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FORMATO 21" sheetId="1" r:id="rId1"/>
    <sheet name="DATOS" sheetId="2" state="hidden" r:id="rId2"/>
  </sheets>
  <definedNames>
    <definedName name="AÑOS">'DATOS'!$A$3:$A$12:'DATOS'!$A$12</definedName>
    <definedName name="_xlnm.Print_Area" localSheetId="0">'FORMATO 21'!$B$1:$J$111</definedName>
    <definedName name="CÓDIGOS_LOCALES">'DATOS'!$N$3</definedName>
    <definedName name="CONSE">'DATOS'!$D$3:$D$52</definedName>
    <definedName name="ENTE">'DATOS'!$E$3:$E$317</definedName>
    <definedName name="FINANCIERA">'DATOS'!$H$3:$H$4</definedName>
    <definedName name="IMSS">'DATOS'!$L$3</definedName>
    <definedName name="OPERACIONES_REPORTABLES_ADQ">'DATOS'!$J$3:$J$4</definedName>
    <definedName name="OPERACIONES_REPORTABLES_OBRA">'DATOS'!$K$3:$K$4</definedName>
    <definedName name="OTRAS_OBS">'DATOS'!$P$3</definedName>
    <definedName name="PRESUPUESTARIA">'DATOS'!$I$3:$I$4</definedName>
    <definedName name="RESP">'DATOS'!$C$3:$C$5</definedName>
    <definedName name="SEL">'DATOS'!$B$3:$B$4</definedName>
    <definedName name="SITUACIÓN_FISCAL">'DATOS'!$M$3</definedName>
    <definedName name="SOLVENTA">'DATOS'!$F$3:$F$478</definedName>
    <definedName name="T_I">'DATOS'!$O$3</definedName>
    <definedName name="TIPO">'DATOS'!$G$3:$G$11</definedName>
  </definedNames>
  <calcPr fullCalcOnLoad="1"/>
</workbook>
</file>

<file path=xl/comments1.xml><?xml version="1.0" encoding="utf-8"?>
<comments xmlns="http://schemas.openxmlformats.org/spreadsheetml/2006/main">
  <authors>
    <author>Miguel Martinez</author>
    <author>Miguel</author>
  </authors>
  <commentList>
    <comment ref="D38" authorId="0">
      <text>
        <r>
          <rPr>
            <b/>
            <sz val="9"/>
            <rFont val="Tahoma"/>
            <family val="2"/>
          </rPr>
          <t>% (porcentaje que representa del monto del Universo)</t>
        </r>
      </text>
    </comment>
    <comment ref="F38" authorId="0">
      <text>
        <r>
          <rPr>
            <b/>
            <sz val="9"/>
            <rFont val="Tahoma"/>
            <family val="2"/>
          </rPr>
          <t>% (porcentaje que representa del monto del Universo)</t>
        </r>
      </text>
    </comment>
    <comment ref="H38" authorId="0">
      <text>
        <r>
          <rPr>
            <b/>
            <sz val="9"/>
            <rFont val="Tahoma"/>
            <family val="2"/>
          </rPr>
          <t>% (porcentaje que representa del monto de la Muestra)</t>
        </r>
      </text>
    </comment>
    <comment ref="B14" authorId="0">
      <text>
        <r>
          <rPr>
            <b/>
            <sz val="9"/>
            <rFont val="Tahoma"/>
            <family val="2"/>
          </rPr>
          <t>Requistar todo los campos editables excepto (15) y (16).</t>
        </r>
      </text>
    </comment>
    <comment ref="F14" authorId="0">
      <text>
        <r>
          <rPr>
            <b/>
            <sz val="9"/>
            <rFont val="Tahoma"/>
            <family val="2"/>
          </rPr>
          <t>Requistar todo los campos editables excepto (17), (18), y (19).</t>
        </r>
      </text>
    </comment>
    <comment ref="D14" authorId="0">
      <text>
        <r>
          <rPr>
            <b/>
            <sz val="9"/>
            <rFont val="Tahoma"/>
            <family val="2"/>
          </rPr>
          <t>Requistar todo los campos editables excepto (15) y (16).</t>
        </r>
      </text>
    </comment>
    <comment ref="B104" authorId="1">
      <text>
        <r>
          <rPr>
            <b/>
            <sz val="9"/>
            <rFont val="Tahoma"/>
            <family val="2"/>
          </rPr>
          <t>En el caso de ser hallazgo de alto riesgo, NO se firmará por esta persona.</t>
        </r>
      </text>
    </comment>
    <comment ref="H104" authorId="1">
      <text>
        <r>
          <rPr>
            <b/>
            <sz val="9"/>
            <rFont val="Tahoma"/>
            <family val="2"/>
          </rPr>
          <t>En el caso de ser hallazgo de alto riesgo, no se firmará por esta persona.</t>
        </r>
      </text>
    </comment>
    <comment ref="E104" authorId="1">
      <text>
        <r>
          <rPr>
            <b/>
            <sz val="9"/>
            <rFont val="Tahoma"/>
            <family val="2"/>
          </rPr>
          <t>En el caso de ser hallazgo de alto riesgo, se firmará solamente por esta persona.</t>
        </r>
      </text>
    </comment>
  </commentList>
</comments>
</file>

<file path=xl/sharedStrings.xml><?xml version="1.0" encoding="utf-8"?>
<sst xmlns="http://schemas.openxmlformats.org/spreadsheetml/2006/main" count="420" uniqueCount="405">
  <si>
    <t>Nombre del ente público:</t>
  </si>
  <si>
    <t>Periodo sujeto a revisión:</t>
  </si>
  <si>
    <t>Rubro afectado:</t>
  </si>
  <si>
    <t>Cuenta afectada:</t>
  </si>
  <si>
    <t>Bajo Riesgo (BR):</t>
  </si>
  <si>
    <t>Mediano Riesgo (MR):</t>
  </si>
  <si>
    <t>SI</t>
  </si>
  <si>
    <t>NO</t>
  </si>
  <si>
    <t xml:space="preserve">Fecha de solventación: </t>
  </si>
  <si>
    <t>En relación al Universo</t>
  </si>
  <si>
    <t>En relación a la Muestra</t>
  </si>
  <si>
    <t>(1)</t>
  </si>
  <si>
    <t>(2)</t>
  </si>
  <si>
    <t>(3)</t>
  </si>
  <si>
    <t>(4)</t>
  </si>
  <si>
    <t>(5)</t>
  </si>
  <si>
    <t>Formato 21</t>
  </si>
  <si>
    <t>Reporte de hallazgos</t>
  </si>
  <si>
    <t>Alto Riesgo (AR):</t>
  </si>
  <si>
    <t>Año</t>
  </si>
  <si>
    <t>X</t>
  </si>
  <si>
    <t>Selcción</t>
  </si>
  <si>
    <t>Respuestas</t>
  </si>
  <si>
    <t>N/A</t>
  </si>
  <si>
    <t>ENTE PÚBLICO</t>
  </si>
  <si>
    <t>Administración Portuaria Integral de Altamira, S.A. de C.V.</t>
  </si>
  <si>
    <t>Administración Portuaria Integral de Coatzacoalcos, S.A. de C.V.</t>
  </si>
  <si>
    <t>Administración Portuaria Integral de Dos Bocas, S.A. de C.V.</t>
  </si>
  <si>
    <t>Administración Portuaria Integral de Ensenada,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</si>
  <si>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</si>
  <si>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</si>
  <si>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</si>
  <si>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Mazatlán, S.A. de C.V.</t>
  </si>
  <si>
    <t>Administración Portuaria Integral de Progreso, S.A. de C.V.</t>
  </si>
  <si>
    <t>Administración Portuaria Integral de Puerto Madero, S.A. de C.V.</t>
  </si>
  <si>
    <t>Administración Portuaria Integral de Puerto Vallarta, S.A. de C.V.</t>
  </si>
  <si>
    <t>Administración Portuaria Integral de Salina Cruz,  S.A. de C.V.</t>
  </si>
  <si>
    <t>Administración Portuaria Integral de Tampico, S.A. de C.V.</t>
  </si>
  <si>
    <t>Administración Portuaria Integral de Topolobampo, S.A. de C.V.</t>
  </si>
  <si>
    <t>Administración Portuaria Integral de Tuxpan, S.A. de C.V.</t>
  </si>
  <si>
    <t>Administración Portuaria Integral de Veracruz, S.A. de C.V.</t>
  </si>
  <si>
    <t>Aeropuerto Internacional de la Ciudad de México, S.A. de C.V.</t>
  </si>
  <si>
    <t>Aeropuertos y Servicios Auxiliares</t>
  </si>
  <si>
    <t>Agencia Espacial Mexicana</t>
  </si>
  <si>
    <t xml:space="preserve">Agroasemex, S.A. </t>
  </si>
  <si>
    <t xml:space="preserve">Archivo General de la Nación </t>
  </si>
  <si>
    <t>Banco del Ahorro Nacional y Servicios Financieros, S.N.C.</t>
  </si>
  <si>
    <t>Banco Nacional de Comercio Exterior, S.N.C.</t>
  </si>
  <si>
    <t>Banco Nacional de Obras y Servicios Públicos, S.N.C.</t>
  </si>
  <si>
    <t>Banco Nacional del Ejército, Fuerza Aérea y Armada, S.N.C.</t>
  </si>
  <si>
    <t>BANSEFI SNC, FID. 10046 FIDANTIGÜEDAD</t>
  </si>
  <si>
    <t>BANSEFI SNC, FID. 10230 Ex Trabajadores Migratorios Mexicanos</t>
  </si>
  <si>
    <t>BANSEFI SNC, FID. 10255 CENACE Capital de Trabajo</t>
  </si>
  <si>
    <t>Caminos y Puentes Federales de Ingresos y Servicios Conexos</t>
  </si>
  <si>
    <t>Casa de Moneda de México</t>
  </si>
  <si>
    <t>Centro de Capacitación Cinematográfica, A.C.</t>
  </si>
  <si>
    <t>Centro de Enseñanza Técnica Industrial</t>
  </si>
  <si>
    <t>Centro de Ingeniería y Desarrollo Industrial</t>
  </si>
  <si>
    <t>Centro de Investigación Científica de Yucatán, A.C.</t>
  </si>
  <si>
    <t>Centro de Investigación Científica y de Educación Superior de Ensenada, B. C.</t>
  </si>
  <si>
    <t>Centro de Investigación en Alimentación y Desarrollo, A.C.</t>
  </si>
  <si>
    <t>Centro de Investigación en Matemáticas, A.C.</t>
  </si>
  <si>
    <t>Centro de Investigación en Materiales Avanzados, S.C.</t>
  </si>
  <si>
    <t>Centro de Investigación en Química Aplicada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</si>
  <si>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</si>
  <si>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</si>
  <si>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</si>
  <si>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</si>
  <si>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Investigaciones en Óptica, A.C.</t>
  </si>
  <si>
    <t>Centro de Investigaciones y Estudios Superiores en Antropología Social</t>
  </si>
  <si>
    <t xml:space="preserve">Centro Nacional de Control de Energía </t>
  </si>
  <si>
    <t xml:space="preserve">Centro Nacional de Control del Gas Natural </t>
  </si>
  <si>
    <t>Centro Nacional de Metrología</t>
  </si>
  <si>
    <t>Centro Regional de Alta Especialidad de Chiapas</t>
  </si>
  <si>
    <t>Centros de Integración Juvenil, A.C.</t>
  </si>
  <si>
    <t>CIATEC, A.C.</t>
  </si>
  <si>
    <t>CIATEQ, A.C.</t>
  </si>
  <si>
    <t>Colegio de Bachilleres</t>
  </si>
  <si>
    <t>Colegio de Postgraduados</t>
  </si>
  <si>
    <t>Colegio Nacional de Educación Profesional Técnica</t>
  </si>
  <si>
    <t>Comisión Nacional de Cultura Física y Deporte</t>
  </si>
  <si>
    <t>Comisión Nacional de las Zonas Áridas</t>
  </si>
  <si>
    <t>Comisión Nacional de los Libros de Texto Gratuitos</t>
  </si>
  <si>
    <t>Comisión Nacional de los Salarios Mínimos</t>
  </si>
  <si>
    <t>Comisión Nacional de Vivienda</t>
  </si>
  <si>
    <t>Comisión Nacional Forestal</t>
  </si>
  <si>
    <t>Comisión Nacional para la Protección y Defensa de los Usuarios de Servicios Financieros</t>
  </si>
  <si>
    <t>Comité Nacional para el Desarrollo Sustentable de la Caña de Azúcar</t>
  </si>
  <si>
    <t>Compañía Operadora del Centro Cultural y Turístico de Tijuana, S.A. de C.V.</t>
  </si>
  <si>
    <t>Consejo de Promoción Turística de México, S.A. de C.V.</t>
  </si>
  <si>
    <t>Consejo Nacional de Ciencia y Tecnología</t>
  </si>
  <si>
    <t>Consejo Nacional de Evaluación de la Política de Desarrollo Social</t>
  </si>
  <si>
    <t>Consejo Nacional de Fomento Educativo</t>
  </si>
  <si>
    <t xml:space="preserve">Consejo Nacional para Prevenir la Discriminación </t>
  </si>
  <si>
    <t>Corporación Mexicana de Investigación en Materiales, S.A. de C.V.</t>
  </si>
  <si>
    <t>Diconsa, S.A. de C.V.</t>
  </si>
  <si>
    <t>Educal, S.A. de C.V.</t>
  </si>
  <si>
    <t>El Colegio de la Frontera Norte, A.C.</t>
  </si>
  <si>
    <t>El Colegio de la Frontera Sur</t>
  </si>
  <si>
    <t>El Colegio de Michoacán, A.C.</t>
  </si>
  <si>
    <t>El Colegio de San Luis, A.C.</t>
  </si>
  <si>
    <t>Estudios Churubusco Azteca, S.A.</t>
  </si>
  <si>
    <t>Exportadora de Sal, S.A. de C.V.</t>
  </si>
  <si>
    <t>Ferrocarril del Istmo de Tehuantepec, S.A. de C.V.</t>
  </si>
  <si>
    <t xml:space="preserve">Fideicomiso 10045 FIDPENSIONES  </t>
  </si>
  <si>
    <t>Fideicomiso 10119 Fondo de Pensiones BANCOMEXT</t>
  </si>
  <si>
    <t>Fideicomiso 10232 Fondo para la Protección de Personas Defensoras de Derechos Humanos y Periodistas</t>
  </si>
  <si>
    <t>Fideicomiso 10233 Fideicomiso para el Cumplimiento de Obligaciones en Materia de Derechos Humanos</t>
  </si>
  <si>
    <t>Fideicomiso 10235 Fondo para Administrar el Programa de Seguro de Vida para Jefas de Familia</t>
  </si>
  <si>
    <t>Fideicomiso 10247 Fideicomiso del Programa de Escuelas de Excelencia para Abatir el Rezago Educativo</t>
  </si>
  <si>
    <t>Fideicomiso 10252 Fondo de Ayuda, Asistencia y Reparación Integral</t>
  </si>
  <si>
    <t>Fideicomiso 10637 de Administración y Pago CENAGAS-BANCOMEXT</t>
  </si>
  <si>
    <t>Fideicomiso 108585 para el Fomento y la Conservación del Patrimonio Cultural Antropológico Arqueológico e Histórico de México</t>
  </si>
  <si>
    <t xml:space="preserve">Fideicomiso 108636 de la Comisión Reguladora de Energía </t>
  </si>
  <si>
    <t>Fideicomiso 108637 de la Comisión Nacional de Hidrocarburos</t>
  </si>
  <si>
    <t>Fideicomiso 108638 Conservaduría de Palacio Nacional</t>
  </si>
  <si>
    <t>Fideicomiso 11480 Fondo para la Participación de Riesgos</t>
  </si>
  <si>
    <t>Fideicomiso 14780-8 Fondo Nacional para Escuelas de Calidad</t>
  </si>
  <si>
    <t>Fideicomiso 1490 para Apoyar los Programas, Proyectos y Acciones Ambientales para la Megalópolis</t>
  </si>
  <si>
    <t>Fideicomiso 1701 Centro de Estudios para la Preparación y Evaluación Socioeconómica de Proyectos</t>
  </si>
  <si>
    <t>Fideicomiso 1936 Fondo Nacional de Infraestructura</t>
  </si>
  <si>
    <t xml:space="preserve">Fideicomiso 2003 Fondo de Desastres Naturales </t>
  </si>
  <si>
    <t xml:space="preserve">Fideicomiso 2061 Para la Infraestructura en los Estados </t>
  </si>
  <si>
    <t>Fideicomiso 2089 Sistema de Protección Social en Salud</t>
  </si>
  <si>
    <t>Fideicomiso 2113 Fondo de Estabilización de los Ingresos de las Entidades Federativas</t>
  </si>
  <si>
    <t>Fideicomiso 2145 Fondo de Transición Energética y el Aprovechamiento Sustentable de la Energía</t>
  </si>
  <si>
    <t>Fideicomiso 2211 Para la Implementación del Sistema de Justicia Penal en las Entidades Federativas</t>
  </si>
  <si>
    <t>Fideicomiso 5012-6 FERRONALES JUB</t>
  </si>
  <si>
    <t xml:space="preserve">Fideicomiso 50145 Fondo de Pensiones y Primas de Antigüedad de Nacional Financiera
</t>
  </si>
  <si>
    <t>Fideicomiso 51483 Fideicomiso que Administrará el Fondo para el Fortalecimiento de Sociedades y Cooperativas de Ahorro y Préstamo y de Apoyo a sus Ahorradores (Fideicomiso Pago)</t>
  </si>
  <si>
    <t>Fideicomiso 80139 Fideicomiso de Contragarantía para el Financiamiento Empresarial</t>
  </si>
  <si>
    <t>Fideicomiso 80241 Fondo de Apoyo a Trabajadores de Confianza de la Comisión Nacional Bancaria y de Valores</t>
  </si>
  <si>
    <t>Fideicomiso 80280 Fideicomiso de Capital Emprendedor</t>
  </si>
  <si>
    <t>Fideicomiso 80320 Fondo de Pensiones del Sistema BANRURAL</t>
  </si>
  <si>
    <t xml:space="preserve">Fideicomiso 80444 Fondo de Asistencia Técnica en Programas de Financiamiento </t>
  </si>
  <si>
    <t>Fideicomiso 80475 Fondo para la Asistencia y Defensa Legal de los Miembros de la Junta de Gobierno de la Comisión Nacional Bancaria y de Valores que no sean Servidores Públicos de ésta, así como de los Interventores y Personal Auxiliar al cual, los Propios Interventores les Otorguen Poderes porque sean necesarios para el Desempeño de sus Funciones</t>
  </si>
  <si>
    <t>Fideicomiso 80566 Fondo Sectorial para la Investigación, el Desarrollo y la Innovación Tecnológica en Turismo</t>
  </si>
  <si>
    <t>Fideicomiso 80578 Fideicomiso para Promover el Desarrollo de Proveedores y Contratistas Nacionales de la Industria Energética</t>
  </si>
  <si>
    <t xml:space="preserve">Fideicomiso 80581 Fideicomiso Complemento del Préstamo Especial para el Ahorro (PEA) y Préstamos a corto y mediano plazo para Jubilados Bajo el Plan de Beneficio Definido </t>
  </si>
  <si>
    <t>Fideicomiso 80662 Fondo para el Cambio Climático</t>
  </si>
  <si>
    <t>Fideicomiso 80686 Fideicomiso (11490) Fondo para la Participación de Riesgos en Fianzas</t>
  </si>
  <si>
    <t>Fideicomiso 80726 denominado Fideicomiso para el Desarrollo del Nuevo Aeropuerto Internacional de la Ciudad de México</t>
  </si>
  <si>
    <t>Fideicomiso de Administración de Teatros y Salas de Espectáculos del IMSS</t>
  </si>
  <si>
    <t xml:space="preserve">Fideicomiso de Beneficios Sociales
</t>
  </si>
  <si>
    <t>Fideicomiso de Fomento Minero</t>
  </si>
  <si>
    <t>Fideicomiso de Formación y Capacitación para el Personal de la Marina Mercante Nacional</t>
  </si>
  <si>
    <t>Fideicomiso de los Sistemas Normalizado de Competencia Laboral y de Certificación de Competencia Laboral</t>
  </si>
  <si>
    <t>Fideicomiso de Pensiones del Fondo de Garantía y Fomento para la Agricultura, Ganadería y Avicultura</t>
  </si>
  <si>
    <t>Fideicomiso de Recuperación de Cartera en Nacional Financiera, S.N.C.</t>
  </si>
  <si>
    <t>Fideicomiso de Riesgo Compartido</t>
  </si>
  <si>
    <t>Fideicomiso Fondo de Investigación Científica y Desarrollo Tecnológico de COMIMSA</t>
  </si>
  <si>
    <t>Fideicomiso Fondo Nacional de Fomento Ejidal</t>
  </si>
  <si>
    <t>Fideicomiso Fondo Nacional de Habitaciones Populares</t>
  </si>
  <si>
    <t>Fideicomiso Fondo para Ayudas Extraordinarias con motivo del Incendio de la Guardería ABC</t>
  </si>
  <si>
    <t>Fideicomiso N° 2058 e-México</t>
  </si>
  <si>
    <t>Fideicomiso para el Desarrollo del Deporte</t>
  </si>
  <si>
    <t>Fideicomiso para la Cineteca Nacional</t>
  </si>
  <si>
    <t xml:space="preserve">Fideicomiso ProMéxico </t>
  </si>
  <si>
    <t>Fideicomisos Instituidos en Relación con la Agricultura</t>
  </si>
  <si>
    <t xml:space="preserve">Financiera Nacional de Desarrollo Agropecuario, Rural, Forestal y Pesquero </t>
  </si>
  <si>
    <t>Fonatur Constructora, S.A. de C.V.</t>
  </si>
  <si>
    <t>Fondo de Capitalización e Inversión del Sector Rural</t>
  </si>
  <si>
    <t>Fondo de Cooperación Internacional en Ciencia y Tecnología (FONCICYT)</t>
  </si>
  <si>
    <t>Fondo de Cultura Económica</t>
  </si>
  <si>
    <t>Fondo de Desarrollo Científico y Tecnológico para el Fomento de la Producción y Financiamiento de Vivienda y el Crecimiento del Sector Habitacional</t>
  </si>
  <si>
    <t>Fondo de Desincorporación de Entidades</t>
  </si>
  <si>
    <t>Fondo de Empresas Expropiadas del Sector Azucarero</t>
  </si>
  <si>
    <t>Fondo de Fomento a la Educación</t>
  </si>
  <si>
    <t>Fondo de Inversión y Estímulos al Cine</t>
  </si>
  <si>
    <t>Fondo de Investigación en Salud</t>
  </si>
  <si>
    <t>Fondo de Investigación y Desarrollo para la Modernización Tecnológica (FIDETEC)</t>
  </si>
  <si>
    <t>Fondo de la Vivienda del ISSSTE</t>
  </si>
  <si>
    <t xml:space="preserve">Fondo de Operación y Financiamiento Bancario a la Vivienda </t>
  </si>
  <si>
    <t>Fondo de Pensiones, Jubilaciones y Primas de Antigüedad de Fonatur</t>
  </si>
  <si>
    <t>Fondo Institucional de Fomento Regional para el Desarrollo Científico, Tecnológico y de Innovación (FORDECYT)</t>
  </si>
  <si>
    <t>Fondo Institucional del CONACYT "FOINS"</t>
  </si>
  <si>
    <t>Fondo Nacional de Fomento al Turismo</t>
  </si>
  <si>
    <t>Fondo Nacional de Pensiones de los Trabajadores al Servicio del Estado</t>
  </si>
  <si>
    <t>Fondo Nacional para el Fomento de las Artesanías</t>
  </si>
  <si>
    <t>Fondo para el Desarrollo de Recursos Humanos</t>
  </si>
  <si>
    <t>Fondo para el Fomento de la Investigación Científica y el Desarrollo Tecnológico de la UPN</t>
  </si>
  <si>
    <t>Fondo Sectorial de Investigación, Desarrollo Tecnológico e Innovación en Actividades Espaciales CONACYT-AEM</t>
  </si>
  <si>
    <t>Grupo Aeroportuario de la Ciudad de México, S.A. de C.V.</t>
  </si>
  <si>
    <t>Hospital General “Dr. Manuel Gea González”</t>
  </si>
  <si>
    <t>Hospital General de México "Dr. Eduardo Liceaga"</t>
  </si>
  <si>
    <t>Hospital Infantil de México Federico Gómez</t>
  </si>
  <si>
    <t>Hospital Juárez de México</t>
  </si>
  <si>
    <t>Hospital Regional de Alta Especialidad de Ixtapaluca</t>
  </si>
  <si>
    <t xml:space="preserve">Hospital Regional de Alta Especialidad de la Península de Yucatán </t>
  </si>
  <si>
    <t>Hospital Regional de Alta Especialidad de Oaxaca</t>
  </si>
  <si>
    <t>Hospital Regional de Alta Especialidad del Bajío</t>
  </si>
  <si>
    <t>Impresora y Encuadernadora Progreso, S.A. de C.V.</t>
  </si>
  <si>
    <t>Instituto de Ecología, A.C.</t>
  </si>
  <si>
    <t>Instituto de Investigaciones Dr. José Ma. Luis Mora</t>
  </si>
  <si>
    <t>Instituto de Seguridad Social para las Fuerzas Armadas Mexicanas</t>
  </si>
  <si>
    <t>Instituto de Seguridad y Servicios Sociales de los Trabajadores del Estado</t>
  </si>
  <si>
    <t>Instituto del Fondo Nacional para el Consumo de los Trabajadores</t>
  </si>
  <si>
    <t>Instituto Mexicano de Cinematografía</t>
  </si>
  <si>
    <t>Instituto Mexicano de la Juventud</t>
  </si>
  <si>
    <t>Instituto Mexicano de la Propiedad Industrial</t>
  </si>
  <si>
    <t>Instituto Mexicano de la Radio</t>
  </si>
  <si>
    <t>Instituto Mexicano de Tecnología del Agua</t>
  </si>
  <si>
    <t>Instituto Mexicano del Petróleo</t>
  </si>
  <si>
    <t xml:space="preserve">Instituto Mexicano del Seguro Social </t>
  </si>
  <si>
    <t>Instituto Nacional de Astrofísica, Óptica y Electrónica</t>
  </si>
  <si>
    <t>Instituto Nacional de Cancerología</t>
  </si>
  <si>
    <t>Instituto Nacional de Cardiología, “Ignacio Chávez”</t>
  </si>
  <si>
    <t>Instituto Nacional de Ciencias Médicas y Nutrición “Salvador Zubirán”</t>
  </si>
  <si>
    <t>Instituto Nacional de Ciencias Penales</t>
  </si>
  <si>
    <t>Instituto Nacional de Ecología y Cambio Climático</t>
  </si>
  <si>
    <t>Instituto Nacional de Electricidad y Energías Limpias</t>
  </si>
  <si>
    <t>Instituto Nacional de Enfermedades Respiratorias "Ismael Cosío Villegas"</t>
  </si>
  <si>
    <t>Instituto Nacional de Geriatría</t>
  </si>
  <si>
    <t>Instituto Nacional de Investigaciones Forestales, Agrícolas y Pecuarias</t>
  </si>
  <si>
    <t>Instituto Nacional de Investigaciones Nucleares</t>
  </si>
  <si>
    <t>Instituto Nacional de las Mujeres</t>
  </si>
  <si>
    <t>Instituto Nacional de las Personas Adultas Mayores</t>
  </si>
  <si>
    <t xml:space="preserve">Instituto Nacional de Lenguas Indígenas </t>
  </si>
  <si>
    <t>Instituto Nacional de Medicina Genómica</t>
  </si>
  <si>
    <t>Instituto Nacional de Pediatría</t>
  </si>
  <si>
    <t>Instituto Nacional de Perinatología "Isidro Espinosa de los Reyes"</t>
  </si>
  <si>
    <t>Instituto Nacional de Psiquiatría “Ramón de la Fuente Muñiz”</t>
  </si>
  <si>
    <t>Instituto Nacional de Salud Pública</t>
  </si>
  <si>
    <t>Instituto Nacional del Suelo Sustentable</t>
  </si>
  <si>
    <t>Instituto Nacional para el Desarrollo de Capacidades del Sector Rural, A.C.</t>
  </si>
  <si>
    <t>Instituto Nacional para la Educación de los Adultos</t>
  </si>
  <si>
    <t>Instituto para la Protección al Ahorro Bancario</t>
  </si>
  <si>
    <t>Instituto Potosino de Investigación Científica y Tecnológica, A.C.</t>
  </si>
  <si>
    <t>Laboratorios de Biológicos y Reactivos de México, S.A. de C.V.</t>
  </si>
  <si>
    <t>Liconsa, S.A. de C.V.</t>
  </si>
  <si>
    <t>Lotería Nacional para la Asistencia Pública</t>
  </si>
  <si>
    <t>Luz y Fuerza del Centro en Liquidación</t>
  </si>
  <si>
    <t>Mandato 100055 para la Remediación Ambiental</t>
  </si>
  <si>
    <t>Mandato 30073 Fondo para el Desarrollo Regional Sustentable de Estados y Municipios Mineros</t>
  </si>
  <si>
    <t>Mandato 80585 Mandato de Administración para Recompensas de la Procuraduría General de la República</t>
  </si>
  <si>
    <t>Mandato denominado Almacenadora Sur, S.A. de C.V. (MANDATO ALSUR)</t>
  </si>
  <si>
    <t>Mandato denominado Fideicomiso de Recuperación de Cartera (Mandato FIDEREC)</t>
  </si>
  <si>
    <t>Mandato Fondo Nacional para la Cultura y las Artes</t>
  </si>
  <si>
    <t>Mandato No. 16595-4 Mandato para el Fondo de Apoyo al Proyecto en el Distrito Federal</t>
  </si>
  <si>
    <t>Nacional Financiera, S.N.C.</t>
  </si>
  <si>
    <t>Notimex, Agencia de Noticias del Estado Mexicano</t>
  </si>
  <si>
    <t>Organismo Promotor de Inversiones en Telecomunicaciones</t>
  </si>
  <si>
    <t>Patronato de Obras e Instalaciones del Instituto Politécnico Nacional</t>
  </si>
  <si>
    <t>Procuraduría Agraria</t>
  </si>
  <si>
    <t>Procuraduría de la Defensa del Contribuyente</t>
  </si>
  <si>
    <t>Procuraduría Federal del Consumidor</t>
  </si>
  <si>
    <t>Productora Nacional de Biológicos Veterinarios</t>
  </si>
  <si>
    <t>Pronósticos para la Asistencia Pública</t>
  </si>
  <si>
    <t>Seguros de Crédito a la Vivienda SHF, S.A. de C.V.</t>
  </si>
  <si>
    <t>Servicio de Administración y Enajenación de Bienes</t>
  </si>
  <si>
    <t>Servicio Geológico Mexicano (SGM)</t>
  </si>
  <si>
    <t>Servicio Postal Mexicano</t>
  </si>
  <si>
    <t>Servicios Aeroportuarios de la Ciudad de México, S.A. de C.V.</t>
  </si>
  <si>
    <t>Sistema Nacional para el Desarrollo Integral de la Familia</t>
  </si>
  <si>
    <t xml:space="preserve">Sistema Público de Radiodifusión del Estado Mexicano </t>
  </si>
  <si>
    <t>Sociedad Hipotecaria Federal</t>
  </si>
  <si>
    <t>Talleres Gráficos de México</t>
  </si>
  <si>
    <t>Telecomunicaciones de México</t>
  </si>
  <si>
    <t>Televisión Metropolitana, S.A. de C.V.</t>
  </si>
  <si>
    <t xml:space="preserve">Agencia de Servicios a la Comercialización y Desarrollo de Mercados Agropecuarios </t>
  </si>
  <si>
    <t xml:space="preserve">Centro Nacional de Equidad de Género y Salud Reproductiva </t>
  </si>
  <si>
    <t xml:space="preserve">Comisión Federal para la Protección Contra Riesgos Sanitarios </t>
  </si>
  <si>
    <t>Comisión Nacional Bancaria y de Valores</t>
  </si>
  <si>
    <t xml:space="preserve">Comisión Nacional de Acuacultura y Pesca </t>
  </si>
  <si>
    <t>Comisión Nacional de Áreas Naturales Protegidas</t>
  </si>
  <si>
    <t xml:space="preserve">Comisión Nacional de Hidrocarburos </t>
  </si>
  <si>
    <t>Comisión Nacional de Protección Social en Salud</t>
  </si>
  <si>
    <t>Comisión Nacional de Seguridad Nuclear y Salvaguardias</t>
  </si>
  <si>
    <t>Comisión Nacional de Seguros y Fianzas</t>
  </si>
  <si>
    <t>Comisión Nacional del Agua</t>
  </si>
  <si>
    <t>Comisión Nacional del Sistema de Ahorro para el Retiro</t>
  </si>
  <si>
    <t xml:space="preserve">Comisión Nacional para el Uso Eficiente de la Energía </t>
  </si>
  <si>
    <t>Comisión Reguladora de Energía</t>
  </si>
  <si>
    <t>Coordinación Nacional de Prospera Programa de Inclusión Social</t>
  </si>
  <si>
    <t xml:space="preserve">Instituto Mexicano del Transporte </t>
  </si>
  <si>
    <t>Instituto Nacional de Antropología e Historia</t>
  </si>
  <si>
    <t>Instituto Nacional de Bellas Artes y Literatura</t>
  </si>
  <si>
    <t xml:space="preserve">Instituto Nacional de Desarrollo Social
</t>
  </si>
  <si>
    <t xml:space="preserve">Instituto Nacional de la Economía Social </t>
  </si>
  <si>
    <t>Instituto Nacional de Migración</t>
  </si>
  <si>
    <t>Instituto Nacional del Derecho de Autor</t>
  </si>
  <si>
    <t xml:space="preserve">Instituto Nacional del Emprendedor </t>
  </si>
  <si>
    <t xml:space="preserve">Instituto Politécnico Nacional y su Órgano de Apoyo XEIPN CANAL 11 </t>
  </si>
  <si>
    <t>Procuraduría Federal de Protección al Ambiente</t>
  </si>
  <si>
    <t>Procuraduría Federal de la Defensa del Trabajo</t>
  </si>
  <si>
    <t>Registro Agrario Nacional</t>
  </si>
  <si>
    <t>Servicio de Administración Tributaria</t>
  </si>
  <si>
    <t xml:space="preserve">Servicio de Información Agroalimentaria y Pesquera </t>
  </si>
  <si>
    <t xml:space="preserve">Servicio Nacional de Sanidad, Inocuidad y Calidad Agroalimentaria </t>
  </si>
  <si>
    <t>Tecnológico Nacional de México</t>
  </si>
  <si>
    <t>Universidad Abierta y a Distancia de México</t>
  </si>
  <si>
    <t>Universidad Pedagógica Nacional</t>
  </si>
  <si>
    <t>XEEP Radio Educación</t>
  </si>
  <si>
    <t>Consecutivo Obs</t>
  </si>
  <si>
    <t>Fecha</t>
  </si>
  <si>
    <t>Supuestos  (15) * Requisitar, solo en el caso de que sea hallazgo de alto riesgo</t>
  </si>
  <si>
    <t>Registro o actos  (16) * Requisitar, solo en el caso de que sea hallazgo de alto riesgo</t>
  </si>
  <si>
    <t>Causas  (17)</t>
  </si>
  <si>
    <t>Efectos  (18)</t>
  </si>
  <si>
    <t>Recomendaciones  (19)</t>
  </si>
  <si>
    <t>Correctivas   (19.1)</t>
  </si>
  <si>
    <t>Preventivas   (19.2)</t>
  </si>
  <si>
    <t>Participantes   (20)</t>
  </si>
  <si>
    <t>Fecha de firma:  (21)</t>
  </si>
  <si>
    <t>Fecha compromiso de atención:  (22)</t>
  </si>
  <si>
    <t>Ejercicio de origen</t>
  </si>
  <si>
    <t>Hallazgo No. (6):</t>
  </si>
  <si>
    <t>Clasificación del hallazgo     (7)</t>
  </si>
  <si>
    <t>Hallazgo recurrente     (8)</t>
  </si>
  <si>
    <t>El hallazgo procede del Reporte de Hallazgos Preliminares     (9)</t>
  </si>
  <si>
    <t>El hallazgo esta atendido     (10)</t>
  </si>
  <si>
    <t>Universo  (12.1)</t>
  </si>
  <si>
    <t>Muestra  (12.2)</t>
  </si>
  <si>
    <t>Observado  (12.3)</t>
  </si>
  <si>
    <t>ORIGEN</t>
  </si>
  <si>
    <t>ORIGEN:</t>
  </si>
  <si>
    <t>Valor Económico</t>
  </si>
  <si>
    <t>TIPO</t>
  </si>
  <si>
    <t>TIPO:</t>
  </si>
  <si>
    <t>Área Administrativa o Unidad:</t>
  </si>
  <si>
    <t>%</t>
  </si>
  <si>
    <t>Descripción del hallazgo     (13)</t>
  </si>
  <si>
    <t>Fundamento específico legal y/o técnico infringido  (14)</t>
  </si>
  <si>
    <t>DEFICIENCIAS FINANCIERAS Y ADMINISTRATIVAS</t>
  </si>
  <si>
    <t>AUSENCIA DE CONTROL INTERNO</t>
  </si>
  <si>
    <t>INCUMPLIMIENTOS AL CONTROL INTERNO</t>
  </si>
  <si>
    <t>INCUMPLIMIENTOS NORMATIVOS</t>
  </si>
  <si>
    <t>INFORME DE AUDITORÍA INDEPENDIENTE</t>
  </si>
  <si>
    <t>DICTAMEN PRESUPUESTAL</t>
  </si>
  <si>
    <t>CUMPLIMIENTO DE IMPUESTOS FEDERALES</t>
  </si>
  <si>
    <t>OPERACIONES REPORTABLES ADQUISICIONES</t>
  </si>
  <si>
    <t>OPERACIONES REPORTABLES OBRA PÚBLICA</t>
  </si>
  <si>
    <t>DICTAMEN IMSS</t>
  </si>
  <si>
    <t>OTRO (ESPECIFIQUE)</t>
  </si>
  <si>
    <t>CUMPLIMIENTO DE CONTRIBUCIONES LOCALES VERACRUZ</t>
  </si>
  <si>
    <t>CUMPLIMIENTO DE CONTRIBUCIONES LOCALES GUERRERO</t>
  </si>
  <si>
    <t>CUMPLIMIENTO DE CONTRIBUCIONES LOCALES QUINTANA ROO</t>
  </si>
  <si>
    <t>CUMPLIMIENTO DE CONTRIBUCIONES LOCALES SAN LUIS POTOSÍ</t>
  </si>
  <si>
    <t>CUMPLIMIENTO DE CONTRIBUCIONES LOCALES CIUDAD DE MÉXICO</t>
  </si>
  <si>
    <t>CUMPLIMIENTO DE CONTRIBUCIONES LOCALES ESTADO DE MÉXICO</t>
  </si>
  <si>
    <t>CUMPLIMIENTO DE CONTRIBUCIONES LOCALES OAXACA</t>
  </si>
  <si>
    <t>Origen y Tipo de hallazgo     (11)</t>
  </si>
  <si>
    <t>Centro de Investigación en Ciencias de Información Geoespacial, A.C.</t>
  </si>
  <si>
    <t>Centro de Investigación y de Estudios Avanzados del IPN</t>
  </si>
  <si>
    <t>Comisión de Operación y Fomento de Actividades Académicas del IPN</t>
  </si>
  <si>
    <t xml:space="preserve">Comisión Ejecutiva de Atención a Víctimas </t>
  </si>
  <si>
    <t xml:space="preserve">Compañía Mexicana de Exploraciones, S.A. de C.V.  </t>
  </si>
  <si>
    <t>Consejo Nacional para el Desarrollo y la Inclusión de las Personas con Discapacidad</t>
  </si>
  <si>
    <t xml:space="preserve">Espacios Públicos y Equipamiento Urbano, S.A de C.V. </t>
  </si>
  <si>
    <t>Ferrocarriles Nacionales de México, en liquidación</t>
  </si>
  <si>
    <t>Fideicomiso 10280 Fondo para el Desarrollo de Zonas de Producción Minera</t>
  </si>
  <si>
    <t>Fideicomiso 108575 Fideicomiso para el Pago de Gratificación por Antigüedad a los Trabajadores de Base de la C.N.B.V. que se Retiren Después de 15 Años de Servicio Ininterrumpidos</t>
  </si>
  <si>
    <t xml:space="preserve">Fideicomiso 108586 Fideicomiso para Promover el Acceso al Financiamiento de MIPYMES y Emprendedores
</t>
  </si>
  <si>
    <t>Fideicomiso 108590 Fideicomiso Ángeles Verdes</t>
  </si>
  <si>
    <t>Fideicomiso 108591 Fondo Mixto de Cooperación Técnica y Científica México-España</t>
  </si>
  <si>
    <t xml:space="preserve">Fideicomiso 108602 Fondo para el Deporte de Alto Rendimiento
</t>
  </si>
  <si>
    <t xml:space="preserve">Fideicomiso 108606 Fideicomiso para Cubrir Gastos por Demandas en el Extranjero
</t>
  </si>
  <si>
    <t xml:space="preserve">Fideicomiso 108608 Fondo de Cooperación Internacional para el Desarrollo
</t>
  </si>
  <si>
    <t xml:space="preserve">Fideicomiso 108622 Fondo de Apoyo en Infraestructura y Productividad
</t>
  </si>
  <si>
    <t xml:space="preserve">Fideicomiso 108643 Fondo para la Producción Cinematográfica de Calidad
</t>
  </si>
  <si>
    <t xml:space="preserve">Fideicomiso 108645 Fondo Regional
</t>
  </si>
  <si>
    <t>Fideicomiso 108648 Fideicomiso para la Evaluación de los Fondos de Aportaciones Federales</t>
  </si>
  <si>
    <t xml:space="preserve">Fideicomiso 108668 Fideicomiso de la Agencia Nacional de Seguridad Industrial y de Protección al Medio Ambiente del Sector Hidrocarburos
</t>
  </si>
  <si>
    <t xml:space="preserve">Fideicomiso 108669 Fondo para el Fortalecimiento a la Infraestructura Portuaria
</t>
  </si>
  <si>
    <t xml:space="preserve">Fideicomiso 108670 Fondo Nacional de Seguridad para Cruces Viales Ferroviarios
</t>
  </si>
  <si>
    <t xml:space="preserve">Fideicomiso 108673 Fondo Metropolitano
</t>
  </si>
  <si>
    <t>Fideicomiso 2068 Fideicomiso Público de Administración y Pago Preventivo "FIPREDEN"</t>
  </si>
  <si>
    <t xml:space="preserve">Fideicomiso 2124 para la Plataforma de Infraestructura, Mantenimiento y Equipamiento de Seguridad Pública y de Aeronaves </t>
  </si>
  <si>
    <t xml:space="preserve">Fideicomiso 2186 Fondo de Reconstrucción a Entidades Federativas (FONREC)
</t>
  </si>
  <si>
    <t>Fideicomiso 2198 Fondo de Apoyo para la Infraestructura y Seguridad (FAIS)</t>
  </si>
  <si>
    <t>Fideicomiso 2213 Fondo de Servicio Universal Eléctrico</t>
  </si>
  <si>
    <t>Fideicomiso 51497 Fondo de Restitución (FORE)</t>
  </si>
  <si>
    <t>Fideicomiso 728 Programa de Aislamiento Térmico de Vivienda en el Valle de Mexicali, B.C.</t>
  </si>
  <si>
    <t>Fideicomiso 80001 Fondo de Estabilización de los Ingresos Presupuestarios</t>
  </si>
  <si>
    <t>Fideicomiso 80170 Programa de Mejoramiento de los Medios de Informática y de Control de las Autoridades Aduaneras (FIDEMICA)</t>
  </si>
  <si>
    <t>Fideicomiso 80325 Fondo Sectorial para Investigación y Desarrollo Tecnológico en Energía</t>
  </si>
  <si>
    <t>Fideicomiso 80386 Fideicomiso para Administrar la Contraprestación del Artículo 16 de la Ley Aduanera</t>
  </si>
  <si>
    <t>Fideicomiso 80506 Fondo de Pensiones de Contribución Definida de Nacional Financiera</t>
  </si>
  <si>
    <t xml:space="preserve">Fideicomiso 80595 Fideicomiso Venta de Títulos en Directo al Público
</t>
  </si>
  <si>
    <t>Fideicomiso 80757 Fideicomiso de Defensa y Asistencia Legal</t>
  </si>
  <si>
    <t xml:space="preserve">Fideicomiso 12897-8 Fideicomiso para el Apoyo del Crédito a la Vivienda del Magisterio </t>
  </si>
  <si>
    <t>Fonatur Infraestructura, S.A. de C.V. (antes Fonatur Mantenimiento Turístico, S.A. de C.V.)</t>
  </si>
  <si>
    <t>Fonatur Tren Maya, S.A. de C.V.</t>
  </si>
  <si>
    <t>Fondo de Investigación Científica y Desarrollo Tecnológico del CINVESTAV</t>
  </si>
  <si>
    <t>Fondo de Mejoramiento Urbano</t>
  </si>
  <si>
    <t>Hospital Regional de Alta Especialidad de Ciudad Victoria "Bicentenario 2010"</t>
  </si>
  <si>
    <t>INFOTEC Centro de Investigación e Innovación en Tecnologías de la Información y Comunicación</t>
  </si>
  <si>
    <t>Intituto Nacional de los Pueblos Indígenas</t>
  </si>
  <si>
    <t>Instituto Nacional de Neurología y Neurocirugía "Manuel Velasco Suárez"</t>
  </si>
  <si>
    <t xml:space="preserve">Instituto Nacional de Pesca y Acuacultura </t>
  </si>
  <si>
    <t>Instituto Nacional de Rehabilitación "Luis Guillermo Ibarra Ibarra"</t>
  </si>
  <si>
    <t>Instituto Nacional de la Infraestructura Física Educativa</t>
  </si>
  <si>
    <t xml:space="preserve">Mandato 108589 Mandato del Túnel Emisor Oriente (TEO)
</t>
  </si>
  <si>
    <t xml:space="preserve">Mandato 108671 Mandato para la Estrategia de Fortalecimiento para la Atención a Mexicanos en Estados Unidos
</t>
  </si>
  <si>
    <t>Programa  IMSS-BIENESTAR</t>
  </si>
  <si>
    <t>Secretaría Ejecutiva del Sistema Nacional Anticorrupción</t>
  </si>
  <si>
    <t>Seguridad Alimentaria Mexicana</t>
  </si>
  <si>
    <t>Agencia de Seguridad, Energía y Ambiente</t>
  </si>
  <si>
    <t xml:space="preserve">Autoridad Educativa Federal en la Ciudad de México </t>
  </si>
  <si>
    <t>Comisión Nacional de Mejora Regulatoria</t>
  </si>
  <si>
    <r>
      <t xml:space="preserve">Montos y cantidades     (12)
</t>
    </r>
    <r>
      <rPr>
        <b/>
        <sz val="9"/>
        <color indexed="8"/>
        <rFont val="Montserrat"/>
        <family val="0"/>
      </rPr>
      <t>(Cifras en pesos)</t>
    </r>
  </si>
  <si>
    <t>Servicio de Administracion Tributaria (SAT)</t>
  </si>
  <si>
    <t>Titular del Órgano Interno de Control o Titular del Área de Auditoría Interna</t>
  </si>
  <si>
    <t>(Nombre, cargo y firma)
Auditor Externo Responsable de la Auditoría</t>
  </si>
  <si>
    <t>(Nombre, cargo y firma) 
Servidor Público Titular del área responsable de atender la observación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</si>
</sst>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9">
    <font>
      <sz val="10"/>
      <color theme="1"/>
      <name val="Soberana Sans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Soberana Sans"/>
      <family val="2"/>
    </font>
    <font>
      <sz val="10"/>
      <color indexed="9"/>
      <name val="Soberana Sans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Montserrat"/>
      <family val="0"/>
    </font>
    <font>
      <b/>
      <sz val="10"/>
      <color indexed="8"/>
      <name val="Montserrat"/>
      <family val="0"/>
    </font>
    <font>
      <i/>
      <sz val="10"/>
      <color indexed="8"/>
      <name val="Montserrat"/>
      <family val="0"/>
    </font>
    <font>
      <sz val="10"/>
      <color indexed="10"/>
      <name val="Montserrat"/>
      <family val="0"/>
    </font>
    <font>
      <sz val="8"/>
      <color indexed="8"/>
      <name val="Montserrat"/>
      <family val="0"/>
    </font>
    <font>
      <b/>
      <sz val="9"/>
      <color indexed="8"/>
      <name val="Montserrat"/>
      <family val="0"/>
    </font>
    <font>
      <b/>
      <i/>
      <sz val="10"/>
      <color indexed="8"/>
      <name val="Montserrat"/>
      <family val="0"/>
    </font>
    <font>
      <sz val="20"/>
      <color indexed="8"/>
      <name val="Montserra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Soberana Sans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Montserrat"/>
      <family val="0"/>
    </font>
    <font>
      <b/>
      <sz val="10"/>
      <color theme="1"/>
      <name val="Montserrat"/>
      <family val="0"/>
    </font>
    <font>
      <i/>
      <sz val="10"/>
      <color theme="1"/>
      <name val="Montserrat"/>
      <family val="0"/>
    </font>
    <font>
      <sz val="10"/>
      <color rgb="FFFF0000"/>
      <name val="Montserrat"/>
      <family val="0"/>
    </font>
    <font>
      <sz val="8"/>
      <color theme="1"/>
      <name val="Montserrat"/>
      <family val="0"/>
    </font>
    <font>
      <sz val="20"/>
      <color theme="1"/>
      <name val="Montserrat"/>
      <family val="0"/>
    </font>
    <font>
      <b/>
      <i/>
      <sz val="10"/>
      <color theme="1"/>
      <name val="Montserrat"/>
      <family val="0"/>
    </font>
    <font>
      <b/>
      <sz val="8"/>
      <name val="Soberana San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48" fillId="0" borderId="0" xfId="0" applyFont="1" applyAlignment="1" applyProtection="1">
      <alignment/>
      <protection hidden="1"/>
    </xf>
    <xf numFmtId="14" fontId="48" fillId="0" borderId="0" xfId="0" applyNumberFormat="1" applyFont="1" applyAlignment="1" applyProtection="1">
      <alignment/>
      <protection hidden="1"/>
    </xf>
    <xf numFmtId="9" fontId="49" fillId="33" borderId="10" xfId="53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50" fillId="33" borderId="0" xfId="0" applyFont="1" applyFill="1" applyAlignment="1" applyProtection="1">
      <alignment/>
      <protection hidden="1"/>
    </xf>
    <xf numFmtId="0" fontId="50" fillId="33" borderId="0" xfId="0" applyFont="1" applyFill="1" applyAlignment="1" applyProtection="1">
      <alignment vertical="top"/>
      <protection hidden="1"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 horizontal="right"/>
      <protection/>
    </xf>
    <xf numFmtId="0" fontId="52" fillId="0" borderId="0" xfId="0" applyFont="1" applyFill="1" applyAlignment="1" applyProtection="1">
      <alignment horizontal="center"/>
      <protection/>
    </xf>
    <xf numFmtId="49" fontId="51" fillId="0" borderId="10" xfId="0" applyNumberFormat="1" applyFont="1" applyFill="1" applyBorder="1" applyAlignment="1" applyProtection="1">
      <alignment horizontal="center"/>
      <protection locked="0"/>
    </xf>
    <xf numFmtId="0" fontId="52" fillId="34" borderId="0" xfId="0" applyFont="1" applyFill="1" applyAlignment="1" applyProtection="1">
      <alignment horizontal="left" vertical="center"/>
      <protection/>
    </xf>
    <xf numFmtId="49" fontId="51" fillId="0" borderId="0" xfId="0" applyNumberFormat="1" applyFont="1" applyFill="1" applyAlignment="1" applyProtection="1">
      <alignment horizontal="center"/>
      <protection/>
    </xf>
    <xf numFmtId="0" fontId="52" fillId="34" borderId="0" xfId="0" applyFont="1" applyFill="1" applyAlignment="1" applyProtection="1">
      <alignment/>
      <protection/>
    </xf>
    <xf numFmtId="0" fontId="51" fillId="0" borderId="10" xfId="0" applyFont="1" applyFill="1" applyBorder="1" applyAlignment="1" applyProtection="1">
      <alignment horizontal="left"/>
      <protection locked="0"/>
    </xf>
    <xf numFmtId="0" fontId="52" fillId="34" borderId="0" xfId="0" applyFont="1" applyFill="1" applyAlignment="1" applyProtection="1">
      <alignment wrapText="1"/>
      <protection/>
    </xf>
    <xf numFmtId="49" fontId="51" fillId="0" borderId="0" xfId="0" applyNumberFormat="1" applyFont="1" applyFill="1" applyAlignment="1" applyProtection="1">
      <alignment horizontal="center" vertical="center"/>
      <protection/>
    </xf>
    <xf numFmtId="0" fontId="53" fillId="34" borderId="0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9" fontId="54" fillId="0" borderId="0" xfId="53" applyFont="1" applyFill="1" applyBorder="1" applyAlignment="1" applyProtection="1">
      <alignment/>
      <protection/>
    </xf>
    <xf numFmtId="49" fontId="51" fillId="0" borderId="0" xfId="0" applyNumberFormat="1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center"/>
      <protection/>
    </xf>
    <xf numFmtId="0" fontId="51" fillId="0" borderId="11" xfId="0" applyFont="1" applyFill="1" applyBorder="1" applyAlignment="1" applyProtection="1">
      <alignment horizontal="center"/>
      <protection/>
    </xf>
    <xf numFmtId="0" fontId="51" fillId="0" borderId="0" xfId="0" applyFont="1" applyFill="1" applyAlignment="1" applyProtection="1">
      <alignment horizontal="center"/>
      <protection/>
    </xf>
    <xf numFmtId="0" fontId="51" fillId="0" borderId="12" xfId="0" applyFont="1" applyFill="1" applyBorder="1" applyAlignment="1" applyProtection="1">
      <alignment horizontal="center"/>
      <protection locked="0"/>
    </xf>
    <xf numFmtId="0" fontId="51" fillId="0" borderId="0" xfId="0" applyFont="1" applyFill="1" applyAlignment="1" applyProtection="1">
      <alignment horizontal="right" indent="3"/>
      <protection/>
    </xf>
    <xf numFmtId="0" fontId="51" fillId="0" borderId="10" xfId="0" applyFont="1" applyFill="1" applyBorder="1" applyAlignment="1" applyProtection="1">
      <alignment horizontal="center"/>
      <protection locked="0"/>
    </xf>
    <xf numFmtId="14" fontId="51" fillId="0" borderId="10" xfId="0" applyNumberFormat="1" applyFont="1" applyFill="1" applyBorder="1" applyAlignment="1" applyProtection="1">
      <alignment/>
      <protection locked="0"/>
    </xf>
    <xf numFmtId="0" fontId="53" fillId="0" borderId="13" xfId="0" applyFont="1" applyFill="1" applyBorder="1" applyAlignment="1" applyProtection="1">
      <alignment horizontal="left" wrapText="1"/>
      <protection/>
    </xf>
    <xf numFmtId="0" fontId="51" fillId="0" borderId="0" xfId="0" applyFont="1" applyFill="1" applyBorder="1" applyAlignment="1" applyProtection="1">
      <alignment horizontal="center" wrapText="1"/>
      <protection/>
    </xf>
    <xf numFmtId="0" fontId="53" fillId="0" borderId="11" xfId="0" applyFont="1" applyFill="1" applyBorder="1" applyAlignment="1" applyProtection="1">
      <alignment horizontal="left" wrapText="1"/>
      <protection/>
    </xf>
    <xf numFmtId="0" fontId="55" fillId="0" borderId="10" xfId="0" applyFont="1" applyFill="1" applyBorder="1" applyAlignment="1" applyProtection="1">
      <alignment vertical="center" wrapText="1"/>
      <protection locked="0"/>
    </xf>
    <xf numFmtId="0" fontId="51" fillId="34" borderId="10" xfId="0" applyFont="1" applyFill="1" applyBorder="1" applyAlignment="1" applyProtection="1">
      <alignment horizontal="center"/>
      <protection/>
    </xf>
    <xf numFmtId="5" fontId="51" fillId="0" borderId="14" xfId="0" applyNumberFormat="1" applyFont="1" applyFill="1" applyBorder="1" applyAlignment="1" applyProtection="1">
      <alignment horizontal="center" vertical="center"/>
      <protection/>
    </xf>
    <xf numFmtId="5" fontId="51" fillId="0" borderId="14" xfId="0" applyNumberFormat="1" applyFont="1" applyFill="1" applyBorder="1" applyAlignment="1" applyProtection="1">
      <alignment horizontal="center" vertical="center"/>
      <protection locked="0"/>
    </xf>
    <xf numFmtId="9" fontId="51" fillId="0" borderId="14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justify" vertical="top" wrapText="1"/>
      <protection/>
    </xf>
    <xf numFmtId="0" fontId="51" fillId="0" borderId="15" xfId="0" applyFont="1" applyFill="1" applyBorder="1" applyAlignment="1" applyProtection="1">
      <alignment horizontal="center"/>
      <protection/>
    </xf>
    <xf numFmtId="0" fontId="51" fillId="0" borderId="16" xfId="0" applyFont="1" applyFill="1" applyBorder="1" applyAlignment="1" applyProtection="1">
      <alignment horizontal="center"/>
      <protection/>
    </xf>
    <xf numFmtId="0" fontId="52" fillId="34" borderId="0" xfId="0" applyFont="1" applyFill="1" applyAlignment="1" applyProtection="1">
      <alignment horizontal="left"/>
      <protection/>
    </xf>
    <xf numFmtId="0" fontId="51" fillId="34" borderId="0" xfId="0" applyFont="1" applyFill="1" applyAlignment="1" applyProtection="1">
      <alignment/>
      <protection/>
    </xf>
    <xf numFmtId="0" fontId="52" fillId="0" borderId="12" xfId="0" applyFont="1" applyFill="1" applyBorder="1" applyAlignment="1" applyProtection="1">
      <alignment horizontal="center"/>
      <protection locked="0"/>
    </xf>
    <xf numFmtId="43" fontId="51" fillId="0" borderId="10" xfId="47" applyFont="1" applyFill="1" applyBorder="1" applyAlignment="1" applyProtection="1">
      <alignment/>
      <protection locked="0"/>
    </xf>
    <xf numFmtId="14" fontId="51" fillId="0" borderId="1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Alignment="1" applyProtection="1">
      <alignment horizontal="center"/>
      <protection/>
    </xf>
    <xf numFmtId="0" fontId="51" fillId="34" borderId="17" xfId="0" applyFont="1" applyFill="1" applyBorder="1" applyAlignment="1" applyProtection="1">
      <alignment horizontal="center"/>
      <protection/>
    </xf>
    <xf numFmtId="0" fontId="51" fillId="34" borderId="16" xfId="0" applyFont="1" applyFill="1" applyBorder="1" applyAlignment="1" applyProtection="1">
      <alignment horizontal="center"/>
      <protection/>
    </xf>
    <xf numFmtId="0" fontId="51" fillId="34" borderId="18" xfId="0" applyFont="1" applyFill="1" applyBorder="1" applyAlignment="1" applyProtection="1">
      <alignment horizontal="center"/>
      <protection/>
    </xf>
    <xf numFmtId="0" fontId="56" fillId="0" borderId="19" xfId="0" applyFont="1" applyFill="1" applyBorder="1" applyAlignment="1" applyProtection="1">
      <alignment horizontal="center" vertical="center" wrapText="1"/>
      <protection locked="0"/>
    </xf>
    <xf numFmtId="0" fontId="56" fillId="0" borderId="15" xfId="0" applyFont="1" applyFill="1" applyBorder="1" applyAlignment="1" applyProtection="1">
      <alignment horizontal="center" vertical="center" wrapText="1"/>
      <protection locked="0"/>
    </xf>
    <xf numFmtId="0" fontId="56" fillId="0" borderId="20" xfId="0" applyFont="1" applyFill="1" applyBorder="1" applyAlignment="1" applyProtection="1">
      <alignment horizontal="center" vertical="center" wrapText="1"/>
      <protection locked="0"/>
    </xf>
    <xf numFmtId="0" fontId="56" fillId="0" borderId="21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56" fillId="0" borderId="22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56" fillId="0" borderId="23" xfId="0" applyFont="1" applyFill="1" applyBorder="1" applyAlignment="1" applyProtection="1">
      <alignment horizontal="center" vertical="center" wrapText="1"/>
      <protection locked="0"/>
    </xf>
    <xf numFmtId="0" fontId="52" fillId="34" borderId="17" xfId="0" applyFont="1" applyFill="1" applyBorder="1" applyAlignment="1" applyProtection="1">
      <alignment horizontal="center" wrapText="1"/>
      <protection/>
    </xf>
    <xf numFmtId="0" fontId="52" fillId="34" borderId="16" xfId="0" applyFont="1" applyFill="1" applyBorder="1" applyAlignment="1" applyProtection="1">
      <alignment horizontal="center" wrapText="1"/>
      <protection/>
    </xf>
    <xf numFmtId="0" fontId="52" fillId="34" borderId="18" xfId="0" applyFont="1" applyFill="1" applyBorder="1" applyAlignment="1" applyProtection="1">
      <alignment horizontal="center" wrapText="1"/>
      <protection/>
    </xf>
    <xf numFmtId="0" fontId="51" fillId="0" borderId="17" xfId="0" applyFont="1" applyFill="1" applyBorder="1" applyAlignment="1" applyProtection="1">
      <alignment horizontal="left" vertical="center" wrapText="1"/>
      <protection locked="0"/>
    </xf>
    <xf numFmtId="0" fontId="51" fillId="0" borderId="16" xfId="0" applyFont="1" applyFill="1" applyBorder="1" applyAlignment="1" applyProtection="1">
      <alignment horizontal="left" vertical="center" wrapText="1"/>
      <protection locked="0"/>
    </xf>
    <xf numFmtId="0" fontId="51" fillId="0" borderId="18" xfId="0" applyFont="1" applyFill="1" applyBorder="1" applyAlignment="1" applyProtection="1">
      <alignment horizontal="left" vertical="center" wrapText="1"/>
      <protection locked="0"/>
    </xf>
    <xf numFmtId="0" fontId="52" fillId="34" borderId="0" xfId="0" applyFont="1" applyFill="1" applyAlignment="1" applyProtection="1">
      <alignment horizontal="center"/>
      <protection/>
    </xf>
    <xf numFmtId="0" fontId="52" fillId="34" borderId="22" xfId="0" applyFont="1" applyFill="1" applyBorder="1" applyAlignment="1" applyProtection="1">
      <alignment horizontal="center"/>
      <protection/>
    </xf>
    <xf numFmtId="0" fontId="55" fillId="0" borderId="17" xfId="0" applyFont="1" applyFill="1" applyBorder="1" applyAlignment="1" applyProtection="1">
      <alignment horizontal="left" vertical="center" wrapText="1"/>
      <protection locked="0"/>
    </xf>
    <xf numFmtId="0" fontId="55" fillId="0" borderId="16" xfId="0" applyFont="1" applyFill="1" applyBorder="1" applyAlignment="1" applyProtection="1">
      <alignment horizontal="left" vertical="center" wrapText="1"/>
      <protection locked="0"/>
    </xf>
    <xf numFmtId="0" fontId="55" fillId="0" borderId="18" xfId="0" applyFont="1" applyFill="1" applyBorder="1" applyAlignment="1" applyProtection="1">
      <alignment horizontal="left" vertical="center" wrapText="1"/>
      <protection locked="0"/>
    </xf>
    <xf numFmtId="0" fontId="51" fillId="0" borderId="17" xfId="0" applyFont="1" applyFill="1" applyBorder="1" applyAlignment="1" applyProtection="1">
      <alignment horizontal="left" vertical="center"/>
      <protection locked="0"/>
    </xf>
    <xf numFmtId="0" fontId="51" fillId="0" borderId="18" xfId="0" applyFont="1" applyFill="1" applyBorder="1" applyAlignment="1" applyProtection="1">
      <alignment horizontal="left" vertical="center"/>
      <protection locked="0"/>
    </xf>
    <xf numFmtId="0" fontId="52" fillId="34" borderId="17" xfId="0" applyFont="1" applyFill="1" applyBorder="1" applyAlignment="1" applyProtection="1">
      <alignment horizontal="center"/>
      <protection/>
    </xf>
    <xf numFmtId="0" fontId="52" fillId="34" borderId="16" xfId="0" applyFont="1" applyFill="1" applyBorder="1" applyAlignment="1" applyProtection="1">
      <alignment horizontal="center"/>
      <protection/>
    </xf>
    <xf numFmtId="0" fontId="52" fillId="34" borderId="18" xfId="0" applyFont="1" applyFill="1" applyBorder="1" applyAlignment="1" applyProtection="1">
      <alignment horizontal="center"/>
      <protection/>
    </xf>
    <xf numFmtId="0" fontId="51" fillId="0" borderId="19" xfId="0" applyFont="1" applyFill="1" applyBorder="1" applyAlignment="1" applyProtection="1">
      <alignment horizontal="center"/>
      <protection/>
    </xf>
    <xf numFmtId="0" fontId="51" fillId="0" borderId="20" xfId="0" applyFont="1" applyFill="1" applyBorder="1" applyAlignment="1" applyProtection="1">
      <alignment horizontal="center"/>
      <protection/>
    </xf>
    <xf numFmtId="0" fontId="51" fillId="0" borderId="21" xfId="0" applyFont="1" applyFill="1" applyBorder="1" applyAlignment="1" applyProtection="1">
      <alignment horizontal="center"/>
      <protection/>
    </xf>
    <xf numFmtId="0" fontId="51" fillId="0" borderId="22" xfId="0" applyFont="1" applyFill="1" applyBorder="1" applyAlignment="1" applyProtection="1">
      <alignment horizontal="center"/>
      <protection/>
    </xf>
    <xf numFmtId="0" fontId="51" fillId="0" borderId="13" xfId="0" applyFont="1" applyFill="1" applyBorder="1" applyAlignment="1" applyProtection="1">
      <alignment horizontal="center"/>
      <protection/>
    </xf>
    <xf numFmtId="0" fontId="51" fillId="0" borderId="23" xfId="0" applyFont="1" applyFill="1" applyBorder="1" applyAlignment="1" applyProtection="1">
      <alignment horizontal="center"/>
      <protection/>
    </xf>
    <xf numFmtId="0" fontId="51" fillId="0" borderId="19" xfId="0" applyFont="1" applyFill="1" applyBorder="1" applyAlignment="1" applyProtection="1">
      <alignment horizontal="center" vertical="top" wrapText="1"/>
      <protection locked="0"/>
    </xf>
    <xf numFmtId="0" fontId="51" fillId="0" borderId="20" xfId="0" applyFont="1" applyFill="1" applyBorder="1" applyAlignment="1" applyProtection="1">
      <alignment horizontal="center" vertical="top"/>
      <protection locked="0"/>
    </xf>
    <xf numFmtId="0" fontId="51" fillId="0" borderId="21" xfId="0" applyFont="1" applyFill="1" applyBorder="1" applyAlignment="1" applyProtection="1">
      <alignment horizontal="center" vertical="top"/>
      <protection locked="0"/>
    </xf>
    <xf numFmtId="0" fontId="51" fillId="0" borderId="22" xfId="0" applyFont="1" applyFill="1" applyBorder="1" applyAlignment="1" applyProtection="1">
      <alignment horizontal="center" vertical="top"/>
      <protection locked="0"/>
    </xf>
    <xf numFmtId="0" fontId="51" fillId="0" borderId="13" xfId="0" applyFont="1" applyFill="1" applyBorder="1" applyAlignment="1" applyProtection="1">
      <alignment horizontal="center" vertical="top"/>
      <protection locked="0"/>
    </xf>
    <xf numFmtId="0" fontId="51" fillId="0" borderId="23" xfId="0" applyFont="1" applyFill="1" applyBorder="1" applyAlignment="1" applyProtection="1">
      <alignment horizontal="center" vertical="top"/>
      <protection locked="0"/>
    </xf>
    <xf numFmtId="0" fontId="51" fillId="0" borderId="15" xfId="0" applyFont="1" applyFill="1" applyBorder="1" applyAlignment="1" applyProtection="1">
      <alignment horizontal="center" vertical="top" wrapText="1"/>
      <protection locked="0"/>
    </xf>
    <xf numFmtId="0" fontId="51" fillId="0" borderId="20" xfId="0" applyFont="1" applyFill="1" applyBorder="1" applyAlignment="1" applyProtection="1">
      <alignment horizontal="center" vertical="top" wrapText="1"/>
      <protection locked="0"/>
    </xf>
    <xf numFmtId="0" fontId="51" fillId="0" borderId="21" xfId="0" applyFont="1" applyFill="1" applyBorder="1" applyAlignment="1" applyProtection="1">
      <alignment horizontal="center" vertical="top" wrapText="1"/>
      <protection locked="0"/>
    </xf>
    <xf numFmtId="0" fontId="51" fillId="0" borderId="0" xfId="0" applyFont="1" applyFill="1" applyBorder="1" applyAlignment="1" applyProtection="1">
      <alignment horizontal="center" vertical="top" wrapText="1"/>
      <protection locked="0"/>
    </xf>
    <xf numFmtId="0" fontId="51" fillId="0" borderId="22" xfId="0" applyFont="1" applyFill="1" applyBorder="1" applyAlignment="1" applyProtection="1">
      <alignment horizontal="center" vertical="top" wrapText="1"/>
      <protection locked="0"/>
    </xf>
    <xf numFmtId="0" fontId="51" fillId="0" borderId="13" xfId="0" applyFont="1" applyFill="1" applyBorder="1" applyAlignment="1" applyProtection="1">
      <alignment horizontal="center" vertical="top" wrapText="1"/>
      <protection locked="0"/>
    </xf>
    <xf numFmtId="0" fontId="51" fillId="0" borderId="11" xfId="0" applyFont="1" applyFill="1" applyBorder="1" applyAlignment="1" applyProtection="1">
      <alignment horizontal="center" vertical="top" wrapText="1"/>
      <protection locked="0"/>
    </xf>
    <xf numFmtId="0" fontId="51" fillId="0" borderId="23" xfId="0" applyFont="1" applyFill="1" applyBorder="1" applyAlignment="1" applyProtection="1">
      <alignment horizontal="center" vertical="top" wrapText="1"/>
      <protection locked="0"/>
    </xf>
    <xf numFmtId="0" fontId="51" fillId="0" borderId="19" xfId="0" applyFont="1" applyFill="1" applyBorder="1" applyAlignment="1" applyProtection="1">
      <alignment horizontal="left" vertical="center" wrapText="1"/>
      <protection locked="0"/>
    </xf>
    <xf numFmtId="0" fontId="51" fillId="0" borderId="15" xfId="0" applyFont="1" applyFill="1" applyBorder="1" applyAlignment="1" applyProtection="1">
      <alignment horizontal="left" vertical="center" wrapText="1"/>
      <protection locked="0"/>
    </xf>
    <xf numFmtId="0" fontId="51" fillId="0" borderId="20" xfId="0" applyFont="1" applyFill="1" applyBorder="1" applyAlignment="1" applyProtection="1">
      <alignment horizontal="left" vertical="center" wrapText="1"/>
      <protection locked="0"/>
    </xf>
    <xf numFmtId="0" fontId="51" fillId="0" borderId="21" xfId="0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Fill="1" applyBorder="1" applyAlignment="1" applyProtection="1">
      <alignment horizontal="left" vertical="center" wrapText="1"/>
      <protection locked="0"/>
    </xf>
    <xf numFmtId="0" fontId="51" fillId="0" borderId="22" xfId="0" applyFont="1" applyFill="1" applyBorder="1" applyAlignment="1" applyProtection="1">
      <alignment horizontal="left" vertical="center" wrapText="1"/>
      <protection locked="0"/>
    </xf>
    <xf numFmtId="0" fontId="51" fillId="0" borderId="13" xfId="0" applyFont="1" applyFill="1" applyBorder="1" applyAlignment="1" applyProtection="1">
      <alignment horizontal="left" vertical="center" wrapText="1"/>
      <protection locked="0"/>
    </xf>
    <xf numFmtId="0" fontId="51" fillId="0" borderId="11" xfId="0" applyFont="1" applyFill="1" applyBorder="1" applyAlignment="1" applyProtection="1">
      <alignment horizontal="left" vertical="center" wrapText="1"/>
      <protection locked="0"/>
    </xf>
    <xf numFmtId="0" fontId="51" fillId="0" borderId="23" xfId="0" applyFont="1" applyFill="1" applyBorder="1" applyAlignment="1" applyProtection="1">
      <alignment horizontal="left" vertical="center" wrapText="1"/>
      <protection locked="0"/>
    </xf>
    <xf numFmtId="0" fontId="57" fillId="34" borderId="17" xfId="0" applyFont="1" applyFill="1" applyBorder="1" applyAlignment="1" applyProtection="1">
      <alignment horizontal="left"/>
      <protection/>
    </xf>
    <xf numFmtId="0" fontId="57" fillId="34" borderId="16" xfId="0" applyFont="1" applyFill="1" applyBorder="1" applyAlignment="1" applyProtection="1">
      <alignment horizontal="left"/>
      <protection/>
    </xf>
    <xf numFmtId="0" fontId="57" fillId="34" borderId="18" xfId="0" applyFont="1" applyFill="1" applyBorder="1" applyAlignment="1" applyProtection="1">
      <alignment horizontal="left"/>
      <protection/>
    </xf>
    <xf numFmtId="0" fontId="51" fillId="0" borderId="15" xfId="0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center"/>
      <protection/>
    </xf>
    <xf numFmtId="0" fontId="51" fillId="0" borderId="11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0"/>
  <sheetViews>
    <sheetView showGridLines="0" tabSelected="1" view="pageBreakPreview" zoomScaleSheetLayoutView="100" zoomScalePageLayoutView="0" workbookViewId="0" topLeftCell="A1">
      <selection activeCell="B27" sqref="B27"/>
    </sheetView>
  </sheetViews>
  <sheetFormatPr defaultColWidth="0" defaultRowHeight="12.75" zeroHeight="1"/>
  <cols>
    <col min="1" max="1" width="1.625" style="7" customWidth="1"/>
    <col min="2" max="2" width="21.875" style="8" customWidth="1"/>
    <col min="3" max="3" width="5.625" style="8" customWidth="1"/>
    <col min="4" max="4" width="25.125" style="8" customWidth="1"/>
    <col min="5" max="7" width="14.50390625" style="8" customWidth="1"/>
    <col min="8" max="9" width="22.25390625" style="8" customWidth="1"/>
    <col min="10" max="10" width="1.4921875" style="8" customWidth="1"/>
    <col min="11" max="16384" width="11.00390625" style="8" hidden="1" customWidth="1"/>
  </cols>
  <sheetData>
    <row r="1" ht="12.75">
      <c r="I1" s="9" t="s">
        <v>16</v>
      </c>
    </row>
    <row r="2" spans="2:10" ht="12.75">
      <c r="B2" s="45" t="s">
        <v>17</v>
      </c>
      <c r="C2" s="45"/>
      <c r="D2" s="45"/>
      <c r="E2" s="45"/>
      <c r="F2" s="45"/>
      <c r="G2" s="45"/>
      <c r="H2" s="45"/>
      <c r="I2" s="45"/>
      <c r="J2" s="45"/>
    </row>
    <row r="3" spans="2:10" ht="12.75">
      <c r="B3" s="10"/>
      <c r="C3" s="10"/>
      <c r="D3" s="10"/>
      <c r="E3" s="10"/>
      <c r="F3" s="10"/>
      <c r="G3" s="64" t="s">
        <v>306</v>
      </c>
      <c r="H3" s="65"/>
      <c r="I3" s="11">
        <v>1</v>
      </c>
      <c r="J3" s="10"/>
    </row>
    <row r="4" ht="12.75"/>
    <row r="5" spans="2:8" ht="12.75">
      <c r="B5" s="12" t="s">
        <v>0</v>
      </c>
      <c r="C5" s="13" t="s">
        <v>11</v>
      </c>
      <c r="D5" s="61"/>
      <c r="E5" s="62"/>
      <c r="F5" s="62"/>
      <c r="G5" s="62"/>
      <c r="H5" s="63"/>
    </row>
    <row r="6" spans="2:8" ht="12.75">
      <c r="B6" s="14" t="s">
        <v>1</v>
      </c>
      <c r="C6" s="13" t="s">
        <v>12</v>
      </c>
      <c r="D6" s="15">
        <v>2019</v>
      </c>
      <c r="E6" s="7"/>
      <c r="F6" s="7"/>
      <c r="G6" s="7"/>
      <c r="H6" s="7"/>
    </row>
    <row r="7" spans="2:8" ht="25.5">
      <c r="B7" s="16" t="s">
        <v>319</v>
      </c>
      <c r="C7" s="17" t="s">
        <v>13</v>
      </c>
      <c r="D7" s="69" t="s">
        <v>401</v>
      </c>
      <c r="E7" s="70"/>
      <c r="F7" s="18" t="s">
        <v>316</v>
      </c>
      <c r="G7" s="19" t="s">
        <v>320</v>
      </c>
      <c r="H7" s="7"/>
    </row>
    <row r="8" spans="2:8" ht="12.75">
      <c r="B8" s="14" t="s">
        <v>2</v>
      </c>
      <c r="C8" s="13" t="s">
        <v>14</v>
      </c>
      <c r="D8" s="11" t="s">
        <v>23</v>
      </c>
      <c r="E8" s="7"/>
      <c r="F8" s="43">
        <v>0</v>
      </c>
      <c r="G8" s="7"/>
      <c r="H8" s="7"/>
    </row>
    <row r="9" spans="2:8" ht="12.75">
      <c r="B9" s="14" t="s">
        <v>3</v>
      </c>
      <c r="C9" s="13" t="s">
        <v>15</v>
      </c>
      <c r="D9" s="11" t="s">
        <v>23</v>
      </c>
      <c r="E9" s="7"/>
      <c r="F9" s="43">
        <v>0</v>
      </c>
      <c r="G9" s="20" t="e">
        <f>+F9/F8</f>
        <v>#DIV/0!</v>
      </c>
      <c r="H9" s="7"/>
    </row>
    <row r="10" spans="4:8" ht="12.75">
      <c r="D10" s="7"/>
      <c r="E10" s="7"/>
      <c r="F10" s="7"/>
      <c r="G10" s="7"/>
      <c r="H10" s="7"/>
    </row>
    <row r="11" spans="3:4" ht="12.75">
      <c r="C11" s="13"/>
      <c r="D11" s="21"/>
    </row>
    <row r="12" spans="2:9" ht="12.75">
      <c r="B12" s="71" t="s">
        <v>307</v>
      </c>
      <c r="C12" s="72"/>
      <c r="D12" s="72"/>
      <c r="E12" s="72"/>
      <c r="F12" s="72"/>
      <c r="G12" s="72"/>
      <c r="H12" s="72"/>
      <c r="I12" s="73"/>
    </row>
    <row r="13" spans="2:9" ht="12.75">
      <c r="B13" s="22"/>
      <c r="C13" s="23"/>
      <c r="D13" s="22"/>
      <c r="E13" s="23"/>
      <c r="F13" s="22"/>
      <c r="G13" s="23"/>
      <c r="H13" s="22"/>
      <c r="I13" s="22"/>
    </row>
    <row r="14" spans="2:7" ht="12.75">
      <c r="B14" s="24" t="s">
        <v>4</v>
      </c>
      <c r="C14" s="42"/>
      <c r="D14" s="24" t="s">
        <v>5</v>
      </c>
      <c r="E14" s="25"/>
      <c r="F14" s="24" t="s">
        <v>18</v>
      </c>
      <c r="G14" s="25"/>
    </row>
    <row r="15" ht="12.75"/>
    <row r="16" spans="2:9" ht="12.75">
      <c r="B16" s="71" t="s">
        <v>308</v>
      </c>
      <c r="C16" s="72"/>
      <c r="D16" s="72"/>
      <c r="E16" s="72"/>
      <c r="F16" s="72"/>
      <c r="G16" s="72"/>
      <c r="H16" s="72"/>
      <c r="I16" s="73"/>
    </row>
    <row r="17" spans="2:9" ht="12.75">
      <c r="B17" s="22"/>
      <c r="C17" s="23"/>
      <c r="D17" s="22"/>
      <c r="E17" s="23"/>
      <c r="F17" s="22"/>
      <c r="G17" s="23"/>
      <c r="H17" s="22"/>
      <c r="I17" s="22"/>
    </row>
    <row r="18" spans="2:7" ht="12.75">
      <c r="B18" s="24" t="s">
        <v>305</v>
      </c>
      <c r="C18" s="25"/>
      <c r="D18" s="26" t="s">
        <v>6</v>
      </c>
      <c r="E18" s="25"/>
      <c r="F18" s="26" t="s">
        <v>7</v>
      </c>
      <c r="G18" s="25"/>
    </row>
    <row r="19" ht="12.75"/>
    <row r="20" spans="2:9" ht="12.75">
      <c r="B20" s="71" t="s">
        <v>309</v>
      </c>
      <c r="C20" s="72"/>
      <c r="D20" s="72"/>
      <c r="E20" s="72"/>
      <c r="F20" s="72"/>
      <c r="G20" s="72"/>
      <c r="H20" s="72"/>
      <c r="I20" s="73"/>
    </row>
    <row r="21" spans="2:9" ht="12.75">
      <c r="B21" s="22"/>
      <c r="C21" s="23"/>
      <c r="D21" s="22"/>
      <c r="E21" s="22"/>
      <c r="F21" s="22"/>
      <c r="G21" s="23"/>
      <c r="H21" s="22"/>
      <c r="I21" s="22"/>
    </row>
    <row r="22" spans="2:7" ht="12.75">
      <c r="B22" s="26" t="s">
        <v>6</v>
      </c>
      <c r="C22" s="25"/>
      <c r="F22" s="26" t="s">
        <v>7</v>
      </c>
      <c r="G22" s="25"/>
    </row>
    <row r="23" ht="12.75"/>
    <row r="24" spans="2:9" ht="12.75">
      <c r="B24" s="71" t="s">
        <v>310</v>
      </c>
      <c r="C24" s="72"/>
      <c r="D24" s="72"/>
      <c r="E24" s="72"/>
      <c r="F24" s="72"/>
      <c r="G24" s="72"/>
      <c r="H24" s="72"/>
      <c r="I24" s="73"/>
    </row>
    <row r="25" spans="2:9" ht="12.75">
      <c r="B25" s="24"/>
      <c r="C25" s="24"/>
      <c r="D25" s="24"/>
      <c r="E25" s="24"/>
      <c r="F25" s="24"/>
      <c r="G25" s="24"/>
      <c r="H25" s="24"/>
      <c r="I25" s="24"/>
    </row>
    <row r="26" spans="2:7" ht="12.75">
      <c r="B26" s="26" t="s">
        <v>6</v>
      </c>
      <c r="C26" s="27"/>
      <c r="D26" s="24" t="s">
        <v>8</v>
      </c>
      <c r="E26" s="28"/>
      <c r="F26" s="26" t="s">
        <v>7</v>
      </c>
      <c r="G26" s="27"/>
    </row>
    <row r="27" ht="12.75"/>
    <row r="28" spans="2:9" ht="12.75">
      <c r="B28" s="58" t="s">
        <v>341</v>
      </c>
      <c r="C28" s="59"/>
      <c r="D28" s="59"/>
      <c r="E28" s="59"/>
      <c r="F28" s="59"/>
      <c r="G28" s="59"/>
      <c r="H28" s="59"/>
      <c r="I28" s="60"/>
    </row>
    <row r="29" spans="2:9" ht="12.75">
      <c r="B29" s="29" t="s">
        <v>315</v>
      </c>
      <c r="C29" s="30"/>
      <c r="D29" s="31" t="s">
        <v>318</v>
      </c>
      <c r="E29" s="30"/>
      <c r="F29" s="30"/>
      <c r="G29" s="30"/>
      <c r="H29" s="30"/>
      <c r="I29" s="30"/>
    </row>
    <row r="30" spans="2:9" ht="44.25" customHeight="1">
      <c r="B30" s="32"/>
      <c r="D30" s="32"/>
      <c r="F30" s="66"/>
      <c r="G30" s="67"/>
      <c r="H30" s="67"/>
      <c r="I30" s="68"/>
    </row>
    <row r="31" ht="12.75"/>
    <row r="32" spans="2:9" ht="25.5" customHeight="1">
      <c r="B32" s="58" t="s">
        <v>400</v>
      </c>
      <c r="C32" s="59"/>
      <c r="D32" s="59"/>
      <c r="E32" s="59"/>
      <c r="F32" s="59"/>
      <c r="G32" s="59"/>
      <c r="H32" s="59"/>
      <c r="I32" s="60"/>
    </row>
    <row r="33" ht="12.75"/>
    <row r="34" spans="2:9" ht="12.75">
      <c r="B34" s="33" t="s">
        <v>311</v>
      </c>
      <c r="C34" s="24"/>
      <c r="D34" s="33" t="s">
        <v>312</v>
      </c>
      <c r="E34" s="24"/>
      <c r="F34" s="46" t="s">
        <v>313</v>
      </c>
      <c r="G34" s="47"/>
      <c r="H34" s="47"/>
      <c r="I34" s="48"/>
    </row>
    <row r="35" spans="2:9" ht="6.75" customHeight="1">
      <c r="B35" s="22"/>
      <c r="C35" s="24"/>
      <c r="D35" s="22"/>
      <c r="E35" s="24"/>
      <c r="F35" s="22"/>
      <c r="G35" s="22"/>
      <c r="H35" s="22"/>
      <c r="I35" s="22"/>
    </row>
    <row r="36" spans="2:8" ht="12.75">
      <c r="B36" s="24"/>
      <c r="D36" s="24"/>
      <c r="F36" s="8" t="s">
        <v>9</v>
      </c>
      <c r="H36" s="8" t="s">
        <v>10</v>
      </c>
    </row>
    <row r="37" spans="2:8" ht="12.75">
      <c r="B37" s="34">
        <f>+F9</f>
        <v>0</v>
      </c>
      <c r="D37" s="35">
        <v>0</v>
      </c>
      <c r="F37" s="35">
        <v>0</v>
      </c>
      <c r="H37" s="35">
        <v>0</v>
      </c>
    </row>
    <row r="38" spans="2:8" ht="12.75">
      <c r="B38" s="36" t="e">
        <f>+B37/$F$8</f>
        <v>#DIV/0!</v>
      </c>
      <c r="D38" s="36" t="e">
        <f>+D37/B37</f>
        <v>#DIV/0!</v>
      </c>
      <c r="F38" s="36" t="e">
        <f>+F37/B37</f>
        <v>#DIV/0!</v>
      </c>
      <c r="H38" s="36" t="e">
        <f>+H37/D37</f>
        <v>#DIV/0!</v>
      </c>
    </row>
    <row r="39" ht="12.75"/>
    <row r="40" spans="2:9" ht="12.75" customHeight="1">
      <c r="B40" s="71" t="s">
        <v>321</v>
      </c>
      <c r="C40" s="72"/>
      <c r="D40" s="72"/>
      <c r="E40" s="72"/>
      <c r="F40" s="72"/>
      <c r="G40" s="72"/>
      <c r="H40" s="72"/>
      <c r="I40" s="73"/>
    </row>
    <row r="41" spans="8:10" ht="12.75">
      <c r="H41" s="7"/>
      <c r="I41" s="7"/>
      <c r="J41" s="7"/>
    </row>
    <row r="42" spans="2:10" ht="12.75" customHeight="1">
      <c r="B42" s="49" t="s">
        <v>23</v>
      </c>
      <c r="C42" s="50"/>
      <c r="D42" s="50"/>
      <c r="E42" s="50"/>
      <c r="F42" s="50"/>
      <c r="G42" s="50"/>
      <c r="H42" s="50"/>
      <c r="I42" s="51"/>
      <c r="J42" s="7"/>
    </row>
    <row r="43" spans="2:10" ht="12.75" customHeight="1">
      <c r="B43" s="52"/>
      <c r="C43" s="53"/>
      <c r="D43" s="53"/>
      <c r="E43" s="53"/>
      <c r="F43" s="53"/>
      <c r="G43" s="53"/>
      <c r="H43" s="53"/>
      <c r="I43" s="54"/>
      <c r="J43" s="7"/>
    </row>
    <row r="44" spans="2:10" ht="12.75">
      <c r="B44" s="52"/>
      <c r="C44" s="53"/>
      <c r="D44" s="53"/>
      <c r="E44" s="53"/>
      <c r="F44" s="53"/>
      <c r="G44" s="53"/>
      <c r="H44" s="53"/>
      <c r="I44" s="54"/>
      <c r="J44" s="7"/>
    </row>
    <row r="45" spans="2:10" ht="12.75">
      <c r="B45" s="52"/>
      <c r="C45" s="53"/>
      <c r="D45" s="53"/>
      <c r="E45" s="53"/>
      <c r="F45" s="53"/>
      <c r="G45" s="53"/>
      <c r="H45" s="53"/>
      <c r="I45" s="54"/>
      <c r="J45" s="7"/>
    </row>
    <row r="46" spans="2:10" ht="12.75">
      <c r="B46" s="55"/>
      <c r="C46" s="56"/>
      <c r="D46" s="56"/>
      <c r="E46" s="56"/>
      <c r="F46" s="56"/>
      <c r="G46" s="56"/>
      <c r="H46" s="56"/>
      <c r="I46" s="57"/>
      <c r="J46" s="7"/>
    </row>
    <row r="47" spans="2:9" s="7" customFormat="1" ht="12.75">
      <c r="B47" s="37"/>
      <c r="C47" s="37"/>
      <c r="D47" s="37"/>
      <c r="E47" s="37"/>
      <c r="F47" s="37"/>
      <c r="G47" s="37"/>
      <c r="H47" s="37"/>
      <c r="I47" s="37"/>
    </row>
    <row r="48" spans="2:10" s="7" customFormat="1" ht="12.75">
      <c r="B48" s="71" t="s">
        <v>322</v>
      </c>
      <c r="C48" s="72"/>
      <c r="D48" s="72"/>
      <c r="E48" s="72"/>
      <c r="F48" s="72"/>
      <c r="G48" s="72"/>
      <c r="H48" s="72"/>
      <c r="I48" s="73"/>
      <c r="J48" s="8"/>
    </row>
    <row r="49" ht="12.75"/>
    <row r="50" spans="2:9" ht="12.75">
      <c r="B50" s="49" t="s">
        <v>23</v>
      </c>
      <c r="C50" s="50"/>
      <c r="D50" s="50"/>
      <c r="E50" s="50"/>
      <c r="F50" s="50"/>
      <c r="G50" s="50"/>
      <c r="H50" s="50"/>
      <c r="I50" s="51"/>
    </row>
    <row r="51" spans="2:9" ht="12.75">
      <c r="B51" s="52"/>
      <c r="C51" s="53"/>
      <c r="D51" s="53"/>
      <c r="E51" s="53"/>
      <c r="F51" s="53"/>
      <c r="G51" s="53"/>
      <c r="H51" s="53"/>
      <c r="I51" s="54"/>
    </row>
    <row r="52" spans="2:9" ht="12.75">
      <c r="B52" s="52"/>
      <c r="C52" s="53"/>
      <c r="D52" s="53"/>
      <c r="E52" s="53"/>
      <c r="F52" s="53"/>
      <c r="G52" s="53"/>
      <c r="H52" s="53"/>
      <c r="I52" s="54"/>
    </row>
    <row r="53" spans="2:9" ht="12.75">
      <c r="B53" s="55"/>
      <c r="C53" s="56"/>
      <c r="D53" s="56"/>
      <c r="E53" s="56"/>
      <c r="F53" s="56"/>
      <c r="G53" s="56"/>
      <c r="H53" s="56"/>
      <c r="I53" s="57"/>
    </row>
    <row r="54" ht="12.75"/>
    <row r="55" spans="2:9" ht="12.75">
      <c r="B55" s="71" t="s">
        <v>295</v>
      </c>
      <c r="C55" s="72"/>
      <c r="D55" s="72"/>
      <c r="E55" s="72"/>
      <c r="F55" s="72"/>
      <c r="G55" s="72"/>
      <c r="H55" s="72"/>
      <c r="I55" s="73"/>
    </row>
    <row r="56" ht="12.75"/>
    <row r="57" spans="2:9" ht="12.75">
      <c r="B57" s="49" t="s">
        <v>23</v>
      </c>
      <c r="C57" s="50"/>
      <c r="D57" s="50"/>
      <c r="E57" s="50"/>
      <c r="F57" s="50"/>
      <c r="G57" s="50"/>
      <c r="H57" s="50"/>
      <c r="I57" s="51"/>
    </row>
    <row r="58" spans="2:9" ht="12.75">
      <c r="B58" s="52"/>
      <c r="C58" s="53"/>
      <c r="D58" s="53"/>
      <c r="E58" s="53"/>
      <c r="F58" s="53"/>
      <c r="G58" s="53"/>
      <c r="H58" s="53"/>
      <c r="I58" s="54"/>
    </row>
    <row r="59" spans="2:9" ht="12.75">
      <c r="B59" s="55"/>
      <c r="C59" s="56"/>
      <c r="D59" s="56"/>
      <c r="E59" s="56"/>
      <c r="F59" s="56"/>
      <c r="G59" s="56"/>
      <c r="H59" s="56"/>
      <c r="I59" s="57"/>
    </row>
    <row r="60" ht="12.75"/>
    <row r="61" spans="2:9" ht="12.75">
      <c r="B61" s="71" t="s">
        <v>296</v>
      </c>
      <c r="C61" s="72"/>
      <c r="D61" s="72"/>
      <c r="E61" s="72"/>
      <c r="F61" s="72"/>
      <c r="G61" s="72"/>
      <c r="H61" s="72"/>
      <c r="I61" s="73"/>
    </row>
    <row r="62" ht="12.75"/>
    <row r="63" spans="2:9" ht="12.75">
      <c r="B63" s="49" t="s">
        <v>23</v>
      </c>
      <c r="C63" s="50"/>
      <c r="D63" s="50"/>
      <c r="E63" s="50"/>
      <c r="F63" s="50"/>
      <c r="G63" s="50"/>
      <c r="H63" s="50"/>
      <c r="I63" s="51"/>
    </row>
    <row r="64" spans="2:9" ht="12.75">
      <c r="B64" s="52"/>
      <c r="C64" s="53"/>
      <c r="D64" s="53"/>
      <c r="E64" s="53"/>
      <c r="F64" s="53"/>
      <c r="G64" s="53"/>
      <c r="H64" s="53"/>
      <c r="I64" s="54"/>
    </row>
    <row r="65" spans="2:9" ht="12.75">
      <c r="B65" s="52"/>
      <c r="C65" s="53"/>
      <c r="D65" s="53"/>
      <c r="E65" s="53"/>
      <c r="F65" s="53"/>
      <c r="G65" s="53"/>
      <c r="H65" s="53"/>
      <c r="I65" s="54"/>
    </row>
    <row r="66" spans="2:9" ht="12.75">
      <c r="B66" s="55"/>
      <c r="C66" s="56"/>
      <c r="D66" s="56"/>
      <c r="E66" s="56"/>
      <c r="F66" s="56"/>
      <c r="G66" s="56"/>
      <c r="H66" s="56"/>
      <c r="I66" s="57"/>
    </row>
    <row r="67" ht="12.75"/>
    <row r="68" spans="2:9" ht="12.75">
      <c r="B68" s="71" t="s">
        <v>297</v>
      </c>
      <c r="C68" s="72"/>
      <c r="D68" s="72"/>
      <c r="E68" s="72"/>
      <c r="F68" s="72"/>
      <c r="G68" s="72"/>
      <c r="H68" s="72"/>
      <c r="I68" s="73"/>
    </row>
    <row r="69" ht="12.75"/>
    <row r="70" spans="2:9" ht="12.75">
      <c r="B70" s="49" t="s">
        <v>23</v>
      </c>
      <c r="C70" s="50"/>
      <c r="D70" s="50"/>
      <c r="E70" s="50"/>
      <c r="F70" s="50"/>
      <c r="G70" s="50"/>
      <c r="H70" s="50"/>
      <c r="I70" s="51"/>
    </row>
    <row r="71" spans="2:9" ht="12.75">
      <c r="B71" s="52"/>
      <c r="C71" s="53"/>
      <c r="D71" s="53"/>
      <c r="E71" s="53"/>
      <c r="F71" s="53"/>
      <c r="G71" s="53"/>
      <c r="H71" s="53"/>
      <c r="I71" s="54"/>
    </row>
    <row r="72" spans="2:9" ht="12.75">
      <c r="B72" s="52"/>
      <c r="C72" s="53"/>
      <c r="D72" s="53"/>
      <c r="E72" s="53"/>
      <c r="F72" s="53"/>
      <c r="G72" s="53"/>
      <c r="H72" s="53"/>
      <c r="I72" s="54"/>
    </row>
    <row r="73" spans="2:9" ht="12.75">
      <c r="B73" s="55"/>
      <c r="C73" s="56"/>
      <c r="D73" s="56"/>
      <c r="E73" s="56"/>
      <c r="F73" s="56"/>
      <c r="G73" s="56"/>
      <c r="H73" s="56"/>
      <c r="I73" s="57"/>
    </row>
    <row r="74" ht="12.75"/>
    <row r="75" spans="2:9" ht="12.75">
      <c r="B75" s="71" t="s">
        <v>298</v>
      </c>
      <c r="C75" s="72"/>
      <c r="D75" s="72"/>
      <c r="E75" s="72"/>
      <c r="F75" s="72"/>
      <c r="G75" s="72"/>
      <c r="H75" s="72"/>
      <c r="I75" s="73"/>
    </row>
    <row r="76" ht="12.75"/>
    <row r="77" spans="2:9" ht="12.75">
      <c r="B77" s="49" t="s">
        <v>23</v>
      </c>
      <c r="C77" s="50"/>
      <c r="D77" s="50"/>
      <c r="E77" s="50"/>
      <c r="F77" s="50"/>
      <c r="G77" s="50"/>
      <c r="H77" s="50"/>
      <c r="I77" s="51"/>
    </row>
    <row r="78" spans="2:9" ht="12.75">
      <c r="B78" s="52"/>
      <c r="C78" s="53"/>
      <c r="D78" s="53"/>
      <c r="E78" s="53"/>
      <c r="F78" s="53"/>
      <c r="G78" s="53"/>
      <c r="H78" s="53"/>
      <c r="I78" s="54"/>
    </row>
    <row r="79" spans="2:9" ht="12.75">
      <c r="B79" s="52"/>
      <c r="C79" s="53"/>
      <c r="D79" s="53"/>
      <c r="E79" s="53"/>
      <c r="F79" s="53"/>
      <c r="G79" s="53"/>
      <c r="H79" s="53"/>
      <c r="I79" s="54"/>
    </row>
    <row r="80" spans="2:9" ht="12.75">
      <c r="B80" s="55"/>
      <c r="C80" s="56"/>
      <c r="D80" s="56"/>
      <c r="E80" s="56"/>
      <c r="F80" s="56"/>
      <c r="G80" s="56"/>
      <c r="H80" s="56"/>
      <c r="I80" s="57"/>
    </row>
    <row r="81" ht="12.75"/>
    <row r="82" spans="2:9" ht="12.75">
      <c r="B82" s="71" t="s">
        <v>299</v>
      </c>
      <c r="C82" s="72"/>
      <c r="D82" s="72"/>
      <c r="E82" s="72"/>
      <c r="F82" s="72"/>
      <c r="G82" s="72"/>
      <c r="H82" s="72"/>
      <c r="I82" s="73"/>
    </row>
    <row r="83" ht="12.75"/>
    <row r="84" spans="2:9" ht="12.75">
      <c r="B84" s="103" t="s">
        <v>300</v>
      </c>
      <c r="C84" s="104"/>
      <c r="D84" s="104"/>
      <c r="E84" s="104"/>
      <c r="F84" s="104"/>
      <c r="G84" s="104"/>
      <c r="H84" s="104"/>
      <c r="I84" s="105"/>
    </row>
    <row r="85" ht="12.75"/>
    <row r="86" spans="2:9" ht="12.75" customHeight="1">
      <c r="B86" s="94"/>
      <c r="C86" s="95"/>
      <c r="D86" s="95"/>
      <c r="E86" s="95"/>
      <c r="F86" s="95"/>
      <c r="G86" s="95"/>
      <c r="H86" s="95"/>
      <c r="I86" s="96"/>
    </row>
    <row r="87" spans="2:9" ht="12.75">
      <c r="B87" s="97"/>
      <c r="C87" s="98"/>
      <c r="D87" s="98"/>
      <c r="E87" s="98"/>
      <c r="F87" s="98"/>
      <c r="G87" s="98"/>
      <c r="H87" s="98"/>
      <c r="I87" s="99"/>
    </row>
    <row r="88" spans="2:9" ht="12.75">
      <c r="B88" s="97"/>
      <c r="C88" s="98"/>
      <c r="D88" s="98"/>
      <c r="E88" s="98"/>
      <c r="F88" s="98"/>
      <c r="G88" s="98"/>
      <c r="H88" s="98"/>
      <c r="I88" s="99"/>
    </row>
    <row r="89" spans="2:9" ht="12.75">
      <c r="B89" s="100"/>
      <c r="C89" s="101"/>
      <c r="D89" s="101"/>
      <c r="E89" s="101"/>
      <c r="F89" s="101"/>
      <c r="G89" s="101"/>
      <c r="H89" s="101"/>
      <c r="I89" s="102"/>
    </row>
    <row r="90" ht="12.75"/>
    <row r="91" spans="2:9" ht="12.75">
      <c r="B91" s="103" t="s">
        <v>301</v>
      </c>
      <c r="C91" s="104"/>
      <c r="D91" s="104"/>
      <c r="E91" s="104"/>
      <c r="F91" s="104"/>
      <c r="G91" s="104"/>
      <c r="H91" s="104"/>
      <c r="I91" s="105"/>
    </row>
    <row r="92" ht="12.75"/>
    <row r="93" spans="2:9" ht="12.75" customHeight="1">
      <c r="B93" s="94"/>
      <c r="C93" s="95"/>
      <c r="D93" s="95"/>
      <c r="E93" s="95"/>
      <c r="F93" s="95"/>
      <c r="G93" s="95"/>
      <c r="H93" s="95"/>
      <c r="I93" s="96"/>
    </row>
    <row r="94" spans="2:9" ht="15">
      <c r="B94" s="97"/>
      <c r="C94" s="98"/>
      <c r="D94" s="98"/>
      <c r="E94" s="98"/>
      <c r="F94" s="98"/>
      <c r="G94" s="98"/>
      <c r="H94" s="98"/>
      <c r="I94" s="99"/>
    </row>
    <row r="95" spans="2:9" ht="15">
      <c r="B95" s="97"/>
      <c r="C95" s="98"/>
      <c r="D95" s="98"/>
      <c r="E95" s="98"/>
      <c r="F95" s="98"/>
      <c r="G95" s="98"/>
      <c r="H95" s="98"/>
      <c r="I95" s="99"/>
    </row>
    <row r="96" spans="2:9" ht="15">
      <c r="B96" s="100"/>
      <c r="C96" s="101"/>
      <c r="D96" s="101"/>
      <c r="E96" s="101"/>
      <c r="F96" s="101"/>
      <c r="G96" s="101"/>
      <c r="H96" s="101"/>
      <c r="I96" s="102"/>
    </row>
    <row r="97" ht="15"/>
    <row r="98" spans="2:9" ht="15">
      <c r="B98" s="71" t="s">
        <v>302</v>
      </c>
      <c r="C98" s="72"/>
      <c r="D98" s="72"/>
      <c r="E98" s="72"/>
      <c r="F98" s="72"/>
      <c r="G98" s="72"/>
      <c r="H98" s="72"/>
      <c r="I98" s="73"/>
    </row>
    <row r="99" spans="2:9" ht="15">
      <c r="B99" s="22"/>
      <c r="C99" s="38"/>
      <c r="D99" s="38"/>
      <c r="E99" s="38"/>
      <c r="F99" s="38"/>
      <c r="G99" s="38"/>
      <c r="H99" s="38"/>
      <c r="I99" s="39"/>
    </row>
    <row r="100" spans="2:9" ht="15">
      <c r="B100" s="74"/>
      <c r="C100" s="106"/>
      <c r="D100" s="75"/>
      <c r="E100" s="74"/>
      <c r="F100" s="106"/>
      <c r="G100" s="75"/>
      <c r="H100" s="74"/>
      <c r="I100" s="75"/>
    </row>
    <row r="101" spans="2:9" ht="15">
      <c r="B101" s="76"/>
      <c r="C101" s="107"/>
      <c r="D101" s="77"/>
      <c r="E101" s="76"/>
      <c r="F101" s="107"/>
      <c r="G101" s="77"/>
      <c r="H101" s="76"/>
      <c r="I101" s="77"/>
    </row>
    <row r="102" spans="2:9" ht="15">
      <c r="B102" s="76"/>
      <c r="C102" s="107"/>
      <c r="D102" s="77"/>
      <c r="E102" s="76"/>
      <c r="F102" s="107"/>
      <c r="G102" s="77"/>
      <c r="H102" s="76"/>
      <c r="I102" s="77"/>
    </row>
    <row r="103" spans="2:9" ht="15">
      <c r="B103" s="78"/>
      <c r="C103" s="108"/>
      <c r="D103" s="79"/>
      <c r="E103" s="78"/>
      <c r="F103" s="108"/>
      <c r="G103" s="79"/>
      <c r="H103" s="78"/>
      <c r="I103" s="79"/>
    </row>
    <row r="104" spans="2:9" ht="12.75" customHeight="1">
      <c r="B104" s="80" t="s">
        <v>404</v>
      </c>
      <c r="C104" s="86"/>
      <c r="D104" s="87"/>
      <c r="E104" s="80" t="s">
        <v>403</v>
      </c>
      <c r="F104" s="86"/>
      <c r="G104" s="87"/>
      <c r="H104" s="80" t="s">
        <v>402</v>
      </c>
      <c r="I104" s="81"/>
    </row>
    <row r="105" spans="2:9" ht="15">
      <c r="B105" s="88"/>
      <c r="C105" s="89"/>
      <c r="D105" s="90"/>
      <c r="E105" s="88"/>
      <c r="F105" s="89"/>
      <c r="G105" s="90"/>
      <c r="H105" s="82"/>
      <c r="I105" s="83"/>
    </row>
    <row r="106" spans="2:9" ht="18.75" customHeight="1">
      <c r="B106" s="88"/>
      <c r="C106" s="89"/>
      <c r="D106" s="90"/>
      <c r="E106" s="88"/>
      <c r="F106" s="89"/>
      <c r="G106" s="90"/>
      <c r="H106" s="82"/>
      <c r="I106" s="83"/>
    </row>
    <row r="107" spans="2:9" ht="15">
      <c r="B107" s="91"/>
      <c r="C107" s="92"/>
      <c r="D107" s="93"/>
      <c r="E107" s="91"/>
      <c r="F107" s="92"/>
      <c r="G107" s="93"/>
      <c r="H107" s="84"/>
      <c r="I107" s="85"/>
    </row>
    <row r="108" ht="15"/>
    <row r="109" spans="3:6" ht="15">
      <c r="C109" s="40" t="s">
        <v>303</v>
      </c>
      <c r="D109" s="41"/>
      <c r="F109" s="44"/>
    </row>
    <row r="110" spans="3:6" ht="15">
      <c r="C110" s="40" t="s">
        <v>304</v>
      </c>
      <c r="D110" s="41"/>
      <c r="F110" s="44"/>
    </row>
    <row r="111" ht="15"/>
    <row r="112" ht="15"/>
    <row r="113" ht="15"/>
    <row r="114" ht="15"/>
    <row r="115" ht="15"/>
    <row r="116" ht="15"/>
    <row r="117" ht="15"/>
    <row r="118" ht="15" hidden="1"/>
    <row r="119" ht="15" hidden="1"/>
    <row r="120" ht="15" hidden="1"/>
    <row r="121" ht="15" hidden="1"/>
    <row r="122" ht="15" hidden="1"/>
    <row r="123" ht="15" hidden="1"/>
  </sheetData>
  <sheetProtection sheet="1" objects="1" scenarios="1" formatCells="0" formatColumns="0" formatRows="0" insertColumns="0" insertRows="0"/>
  <mergeCells count="36">
    <mergeCell ref="B48:I48"/>
    <mergeCell ref="B40:I40"/>
    <mergeCell ref="B98:I98"/>
    <mergeCell ref="B75:I75"/>
    <mergeCell ref="B68:I68"/>
    <mergeCell ref="B61:I61"/>
    <mergeCell ref="B50:I53"/>
    <mergeCell ref="B57:I59"/>
    <mergeCell ref="B63:I66"/>
    <mergeCell ref="B70:I73"/>
    <mergeCell ref="B55:I55"/>
    <mergeCell ref="H100:I103"/>
    <mergeCell ref="H104:I107"/>
    <mergeCell ref="E104:G107"/>
    <mergeCell ref="B104:D107"/>
    <mergeCell ref="B77:I80"/>
    <mergeCell ref="B86:I89"/>
    <mergeCell ref="B93:I96"/>
    <mergeCell ref="B91:I91"/>
    <mergeCell ref="B84:I84"/>
    <mergeCell ref="B82:I82"/>
    <mergeCell ref="B100:D103"/>
    <mergeCell ref="E100:G103"/>
    <mergeCell ref="B2:J2"/>
    <mergeCell ref="F34:I34"/>
    <mergeCell ref="B42:I46"/>
    <mergeCell ref="B32:I32"/>
    <mergeCell ref="B28:I28"/>
    <mergeCell ref="D5:H5"/>
    <mergeCell ref="G3:H3"/>
    <mergeCell ref="F30:I30"/>
    <mergeCell ref="D7:E7"/>
    <mergeCell ref="B24:I24"/>
    <mergeCell ref="B16:I16"/>
    <mergeCell ref="B12:I12"/>
    <mergeCell ref="B20:I20"/>
  </mergeCells>
  <dataValidations count="8">
    <dataValidation type="list" allowBlank="1" showInputMessage="1" showErrorMessage="1" sqref="E18 C26 C14 C22 G18 G22 G26">
      <formula1>SEL</formula1>
    </dataValidation>
    <dataValidation type="list" allowBlank="1" showInputMessage="1" showErrorMessage="1" sqref="C18 D6">
      <formula1>AÑOS</formula1>
    </dataValidation>
    <dataValidation type="date" allowBlank="1" showInputMessage="1" showErrorMessage="1" sqref="E26">
      <formula1>43281</formula1>
      <formula2>43830</formula2>
    </dataValidation>
    <dataValidation type="list" allowBlank="1" showInputMessage="1" showErrorMessage="1" promptTitle="IMPORTANTE!!" prompt="Deberá requistar todo los campos editables excepto (17), (18), y (19)." sqref="G14">
      <formula1>SEL</formula1>
    </dataValidation>
    <dataValidation type="list" allowBlank="1" showInputMessage="1" showErrorMessage="1" promptTitle="Importante!!" prompt="Requistar todo los campos editables excepto (14), (15), y (16)." sqref="E14">
      <formula1>SEL</formula1>
    </dataValidation>
    <dataValidation type="list" allowBlank="1" showInputMessage="1" showErrorMessage="1" sqref="I3">
      <formula1>CONSE</formula1>
    </dataValidation>
    <dataValidation type="date" allowBlank="1" showInputMessage="1" showErrorMessage="1" promptTitle="IMPORTANTE!!!" prompt="Tomar en cuenta que de acuerdo a lo establecido en el Manual de Auditoría de la SFP, Capítulo VI, &quot;Del Seguimiento de las observaciones&quot; 23. ....&quot;45 días hábiles posteriores a la Firma...acciones realizadas para la atención de las observaciones&quot; " sqref="F109:F110">
      <formula1>43281</formula1>
      <formula2>43921</formula2>
    </dataValidation>
    <dataValidation type="list" allowBlank="1" showInputMessage="1" showErrorMessage="1" sqref="D5:H5">
      <formula1>ENTE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scale="50" r:id="rId3"/>
  <rowBreaks count="1" manualBreakCount="1">
    <brk id="111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8"/>
  <sheetViews>
    <sheetView zoomScalePageLayoutView="0" workbookViewId="0" topLeftCell="A1">
      <selection activeCell="A2" sqref="A2"/>
    </sheetView>
  </sheetViews>
  <sheetFormatPr defaultColWidth="11.00390625" defaultRowHeight="12.75"/>
  <cols>
    <col min="1" max="5" width="11.00390625" style="1" customWidth="1"/>
    <col min="6" max="6" width="11.00390625" style="2" customWidth="1"/>
    <col min="7" max="16384" width="11.00390625" style="1" customWidth="1"/>
  </cols>
  <sheetData>
    <row r="2" spans="1:11" ht="12.75">
      <c r="A2" s="1" t="s">
        <v>19</v>
      </c>
      <c r="B2" s="1" t="s">
        <v>21</v>
      </c>
      <c r="C2" s="1" t="s">
        <v>22</v>
      </c>
      <c r="D2" s="1" t="s">
        <v>293</v>
      </c>
      <c r="E2" s="1" t="s">
        <v>24</v>
      </c>
      <c r="F2" s="2" t="s">
        <v>294</v>
      </c>
      <c r="G2" s="3" t="s">
        <v>317</v>
      </c>
      <c r="H2" s="3" t="s">
        <v>314</v>
      </c>
      <c r="I2" s="4"/>
      <c r="J2" s="4"/>
      <c r="K2" s="4"/>
    </row>
    <row r="3" spans="1:8" ht="12.75">
      <c r="A3" s="1">
        <v>2019</v>
      </c>
      <c r="B3" s="1" t="s">
        <v>20</v>
      </c>
      <c r="C3" s="1" t="s">
        <v>6</v>
      </c>
      <c r="D3" s="1">
        <v>1</v>
      </c>
      <c r="E3" s="1" t="s">
        <v>25</v>
      </c>
      <c r="F3" s="2">
        <v>43355</v>
      </c>
      <c r="G3" s="5" t="s">
        <v>323</v>
      </c>
      <c r="H3" s="5" t="s">
        <v>327</v>
      </c>
    </row>
    <row r="4" spans="1:8" ht="12.75">
      <c r="A4" s="1">
        <v>2018</v>
      </c>
      <c r="C4" s="1" t="s">
        <v>7</v>
      </c>
      <c r="D4" s="1">
        <v>2</v>
      </c>
      <c r="E4" s="1" t="s">
        <v>26</v>
      </c>
      <c r="F4" s="2">
        <f>+F3+1</f>
        <v>43356</v>
      </c>
      <c r="G4" s="5" t="s">
        <v>324</v>
      </c>
      <c r="H4" s="5" t="s">
        <v>328</v>
      </c>
    </row>
    <row r="5" spans="1:8" ht="12.75">
      <c r="A5" s="1">
        <v>2017</v>
      </c>
      <c r="C5" s="1" t="s">
        <v>23</v>
      </c>
      <c r="D5" s="1">
        <v>3</v>
      </c>
      <c r="E5" s="1" t="s">
        <v>27</v>
      </c>
      <c r="F5" s="2">
        <f aca="true" t="shared" si="0" ref="F5:F68">+F4+1</f>
        <v>43357</v>
      </c>
      <c r="G5" s="5" t="s">
        <v>325</v>
      </c>
      <c r="H5" s="5" t="s">
        <v>329</v>
      </c>
    </row>
    <row r="6" spans="1:8" ht="12.75">
      <c r="A6" s="1">
        <v>2016</v>
      </c>
      <c r="D6" s="1">
        <v>4</v>
      </c>
      <c r="E6" s="1" t="s">
        <v>28</v>
      </c>
      <c r="F6" s="2">
        <f t="shared" si="0"/>
        <v>43358</v>
      </c>
      <c r="G6" s="5" t="s">
        <v>326</v>
      </c>
      <c r="H6" s="6" t="s">
        <v>338</v>
      </c>
    </row>
    <row r="7" spans="1:8" ht="12.75">
      <c r="A7" s="1">
        <v>2015</v>
      </c>
      <c r="D7" s="1">
        <v>5</v>
      </c>
      <c r="E7" s="1" t="s">
        <v>29</v>
      </c>
      <c r="F7" s="2">
        <f t="shared" si="0"/>
        <v>43359</v>
      </c>
      <c r="G7" s="6" t="s">
        <v>333</v>
      </c>
      <c r="H7" s="6" t="s">
        <v>339</v>
      </c>
    </row>
    <row r="8" spans="1:8" ht="12.75">
      <c r="A8" s="1">
        <v>2014</v>
      </c>
      <c r="D8" s="1">
        <v>6</v>
      </c>
      <c r="E8" s="1" t="s">
        <v>30</v>
      </c>
      <c r="F8" s="2">
        <f t="shared" si="0"/>
        <v>43360</v>
      </c>
      <c r="G8" s="4"/>
      <c r="H8" s="6" t="s">
        <v>337</v>
      </c>
    </row>
    <row r="9" spans="1:8" ht="12.75">
      <c r="A9" s="1">
        <v>2013</v>
      </c>
      <c r="D9" s="1">
        <v>7</v>
      </c>
      <c r="E9" s="1" t="s">
        <v>31</v>
      </c>
      <c r="F9" s="2">
        <f t="shared" si="0"/>
        <v>43361</v>
      </c>
      <c r="G9" s="4"/>
      <c r="H9" s="6" t="s">
        <v>335</v>
      </c>
    </row>
    <row r="10" spans="1:8" ht="12.75">
      <c r="A10" s="1">
        <v>2012</v>
      </c>
      <c r="D10" s="1">
        <v>8</v>
      </c>
      <c r="E10" s="1" t="s">
        <v>32</v>
      </c>
      <c r="F10" s="2">
        <f t="shared" si="0"/>
        <v>43362</v>
      </c>
      <c r="G10" s="4"/>
      <c r="H10" s="6" t="s">
        <v>334</v>
      </c>
    </row>
    <row r="11" spans="1:8" ht="12.75">
      <c r="A11" s="1">
        <v>2011</v>
      </c>
      <c r="D11" s="1">
        <v>9</v>
      </c>
      <c r="E11" s="1" t="s">
        <v>33</v>
      </c>
      <c r="F11" s="2">
        <f t="shared" si="0"/>
        <v>43363</v>
      </c>
      <c r="G11" s="4"/>
      <c r="H11" s="6" t="s">
        <v>336</v>
      </c>
    </row>
    <row r="12" spans="1:8" ht="12.75">
      <c r="A12" s="1">
        <v>2010</v>
      </c>
      <c r="D12" s="1">
        <v>10</v>
      </c>
      <c r="E12" s="1" t="s">
        <v>34</v>
      </c>
      <c r="F12" s="2">
        <f t="shared" si="0"/>
        <v>43364</v>
      </c>
      <c r="H12" s="6" t="s">
        <v>340</v>
      </c>
    </row>
    <row r="13" spans="4:8" ht="12.75">
      <c r="D13" s="1">
        <v>11</v>
      </c>
      <c r="E13" s="1" t="s">
        <v>35</v>
      </c>
      <c r="F13" s="2">
        <f t="shared" si="0"/>
        <v>43365</v>
      </c>
      <c r="H13" s="6" t="s">
        <v>330</v>
      </c>
    </row>
    <row r="14" spans="4:8" ht="12.75">
      <c r="D14" s="1">
        <v>12</v>
      </c>
      <c r="E14" s="1" t="s">
        <v>36</v>
      </c>
      <c r="F14" s="2">
        <f t="shared" si="0"/>
        <v>43366</v>
      </c>
      <c r="H14" s="6" t="s">
        <v>331</v>
      </c>
    </row>
    <row r="15" spans="4:8" ht="12.75">
      <c r="D15" s="1">
        <v>13</v>
      </c>
      <c r="E15" s="1" t="s">
        <v>37</v>
      </c>
      <c r="F15" s="2">
        <f t="shared" si="0"/>
        <v>43367</v>
      </c>
      <c r="H15" s="6" t="s">
        <v>332</v>
      </c>
    </row>
    <row r="16" spans="4:8" ht="12.75">
      <c r="D16" s="1">
        <v>14</v>
      </c>
      <c r="E16" s="1" t="s">
        <v>38</v>
      </c>
      <c r="F16" s="2">
        <f t="shared" si="0"/>
        <v>43368</v>
      </c>
      <c r="H16" s="6" t="s">
        <v>333</v>
      </c>
    </row>
    <row r="17" spans="4:6" ht="12.75">
      <c r="D17" s="1">
        <v>15</v>
      </c>
      <c r="E17" s="1" t="s">
        <v>39</v>
      </c>
      <c r="F17" s="2">
        <f t="shared" si="0"/>
        <v>43369</v>
      </c>
    </row>
    <row r="18" spans="4:6" ht="12.75">
      <c r="D18" s="1">
        <v>16</v>
      </c>
      <c r="E18" s="1" t="s">
        <v>40</v>
      </c>
      <c r="F18" s="2">
        <f t="shared" si="0"/>
        <v>43370</v>
      </c>
    </row>
    <row r="19" spans="4:6" ht="12.75">
      <c r="D19" s="1">
        <v>17</v>
      </c>
      <c r="E19" s="1" t="s">
        <v>41</v>
      </c>
      <c r="F19" s="2">
        <f t="shared" si="0"/>
        <v>43371</v>
      </c>
    </row>
    <row r="20" spans="4:6" ht="12.75">
      <c r="D20" s="1">
        <v>18</v>
      </c>
      <c r="E20" s="1" t="s">
        <v>42</v>
      </c>
      <c r="F20" s="2">
        <f t="shared" si="0"/>
        <v>43372</v>
      </c>
    </row>
    <row r="21" spans="4:6" ht="12.75">
      <c r="D21" s="1">
        <v>19</v>
      </c>
      <c r="E21" s="1" t="s">
        <v>43</v>
      </c>
      <c r="F21" s="2">
        <f t="shared" si="0"/>
        <v>43373</v>
      </c>
    </row>
    <row r="22" spans="4:6" ht="12.75">
      <c r="D22" s="1">
        <v>20</v>
      </c>
      <c r="E22" s="1" t="s">
        <v>44</v>
      </c>
      <c r="F22" s="2">
        <f t="shared" si="0"/>
        <v>43374</v>
      </c>
    </row>
    <row r="23" spans="4:6" ht="12.75">
      <c r="D23" s="1">
        <v>21</v>
      </c>
      <c r="E23" s="1" t="s">
        <v>45</v>
      </c>
      <c r="F23" s="2">
        <f t="shared" si="0"/>
        <v>43375</v>
      </c>
    </row>
    <row r="24" spans="4:6" ht="12.75">
      <c r="D24" s="1">
        <v>22</v>
      </c>
      <c r="E24" s="1" t="s">
        <v>46</v>
      </c>
      <c r="F24" s="2">
        <f t="shared" si="0"/>
        <v>43376</v>
      </c>
    </row>
    <row r="25" spans="4:6" ht="12.75">
      <c r="D25" s="1">
        <v>23</v>
      </c>
      <c r="E25" s="1" t="s">
        <v>47</v>
      </c>
      <c r="F25" s="2">
        <f t="shared" si="0"/>
        <v>43377</v>
      </c>
    </row>
    <row r="26" spans="4:6" ht="12.75">
      <c r="D26" s="1">
        <v>24</v>
      </c>
      <c r="E26" s="1" t="s">
        <v>48</v>
      </c>
      <c r="F26" s="2">
        <f t="shared" si="0"/>
        <v>43378</v>
      </c>
    </row>
    <row r="27" spans="4:6" ht="12.75">
      <c r="D27" s="1">
        <v>25</v>
      </c>
      <c r="E27" s="1" t="s">
        <v>49</v>
      </c>
      <c r="F27" s="2">
        <f t="shared" si="0"/>
        <v>43379</v>
      </c>
    </row>
    <row r="28" spans="4:6" ht="12.75">
      <c r="D28" s="1">
        <v>26</v>
      </c>
      <c r="E28" s="1" t="s">
        <v>50</v>
      </c>
      <c r="F28" s="2">
        <f t="shared" si="0"/>
        <v>43380</v>
      </c>
    </row>
    <row r="29" spans="4:6" ht="12.75">
      <c r="D29" s="1">
        <v>27</v>
      </c>
      <c r="E29" s="1" t="s">
        <v>51</v>
      </c>
      <c r="F29" s="2">
        <f t="shared" si="0"/>
        <v>43381</v>
      </c>
    </row>
    <row r="30" spans="4:6" ht="12.75">
      <c r="D30" s="1">
        <v>28</v>
      </c>
      <c r="E30" s="1" t="s">
        <v>52</v>
      </c>
      <c r="F30" s="2">
        <f t="shared" si="0"/>
        <v>43382</v>
      </c>
    </row>
    <row r="31" spans="4:6" ht="12.75">
      <c r="D31" s="1">
        <v>29</v>
      </c>
      <c r="E31" s="1" t="s">
        <v>53</v>
      </c>
      <c r="F31" s="2">
        <f t="shared" si="0"/>
        <v>43383</v>
      </c>
    </row>
    <row r="32" spans="4:6" ht="12.75">
      <c r="D32" s="1">
        <v>30</v>
      </c>
      <c r="E32" s="1" t="s">
        <v>54</v>
      </c>
      <c r="F32" s="2">
        <f t="shared" si="0"/>
        <v>43384</v>
      </c>
    </row>
    <row r="33" spans="4:6" ht="12.75">
      <c r="D33" s="1">
        <v>31</v>
      </c>
      <c r="E33" s="1" t="s">
        <v>55</v>
      </c>
      <c r="F33" s="2">
        <f t="shared" si="0"/>
        <v>43385</v>
      </c>
    </row>
    <row r="34" spans="4:6" ht="12.75">
      <c r="D34" s="1">
        <v>32</v>
      </c>
      <c r="E34" s="1" t="s">
        <v>56</v>
      </c>
      <c r="F34" s="2">
        <f t="shared" si="0"/>
        <v>43386</v>
      </c>
    </row>
    <row r="35" spans="4:6" ht="12.75">
      <c r="D35" s="1">
        <v>33</v>
      </c>
      <c r="E35" s="1" t="s">
        <v>57</v>
      </c>
      <c r="F35" s="2">
        <f t="shared" si="0"/>
        <v>43387</v>
      </c>
    </row>
    <row r="36" spans="4:6" ht="12.75">
      <c r="D36" s="1">
        <v>34</v>
      </c>
      <c r="E36" s="1" t="s">
        <v>58</v>
      </c>
      <c r="F36" s="2">
        <f t="shared" si="0"/>
        <v>43388</v>
      </c>
    </row>
    <row r="37" spans="4:6" ht="12.75">
      <c r="D37" s="1">
        <v>35</v>
      </c>
      <c r="E37" s="1" t="s">
        <v>59</v>
      </c>
      <c r="F37" s="2">
        <f t="shared" si="0"/>
        <v>43389</v>
      </c>
    </row>
    <row r="38" spans="4:6" ht="12.75">
      <c r="D38" s="1">
        <v>36</v>
      </c>
      <c r="E38" s="1" t="s">
        <v>60</v>
      </c>
      <c r="F38" s="2">
        <f t="shared" si="0"/>
        <v>43390</v>
      </c>
    </row>
    <row r="39" spans="4:6" ht="12.75">
      <c r="D39" s="1">
        <v>37</v>
      </c>
      <c r="E39" s="1" t="s">
        <v>342</v>
      </c>
      <c r="F39" s="2">
        <f t="shared" si="0"/>
        <v>43391</v>
      </c>
    </row>
    <row r="40" spans="4:6" ht="12.75">
      <c r="D40" s="1">
        <v>38</v>
      </c>
      <c r="E40" s="1" t="s">
        <v>61</v>
      </c>
      <c r="F40" s="2">
        <f t="shared" si="0"/>
        <v>43392</v>
      </c>
    </row>
    <row r="41" spans="4:6" ht="12.75">
      <c r="D41" s="1">
        <v>39</v>
      </c>
      <c r="E41" s="1" t="s">
        <v>62</v>
      </c>
      <c r="F41" s="2">
        <f t="shared" si="0"/>
        <v>43393</v>
      </c>
    </row>
    <row r="42" spans="4:6" ht="12.75">
      <c r="D42" s="1">
        <v>40</v>
      </c>
      <c r="E42" s="1" t="s">
        <v>63</v>
      </c>
      <c r="F42" s="2">
        <f t="shared" si="0"/>
        <v>43394</v>
      </c>
    </row>
    <row r="43" spans="4:6" ht="12.75">
      <c r="D43" s="1">
        <v>41</v>
      </c>
      <c r="E43" s="1" t="s">
        <v>64</v>
      </c>
      <c r="F43" s="2">
        <f t="shared" si="0"/>
        <v>43395</v>
      </c>
    </row>
    <row r="44" spans="4:6" ht="12.75">
      <c r="D44" s="1">
        <v>42</v>
      </c>
      <c r="E44" s="1" t="s">
        <v>343</v>
      </c>
      <c r="F44" s="2">
        <f t="shared" si="0"/>
        <v>43396</v>
      </c>
    </row>
    <row r="45" spans="4:6" ht="12.75">
      <c r="D45" s="1">
        <v>43</v>
      </c>
      <c r="E45" s="1" t="s">
        <v>65</v>
      </c>
      <c r="F45" s="2">
        <f t="shared" si="0"/>
        <v>43397</v>
      </c>
    </row>
    <row r="46" spans="4:6" ht="12.75">
      <c r="D46" s="1">
        <v>44</v>
      </c>
      <c r="E46" s="1" t="s">
        <v>66</v>
      </c>
      <c r="F46" s="2">
        <f t="shared" si="0"/>
        <v>43398</v>
      </c>
    </row>
    <row r="47" spans="4:6" ht="12.75">
      <c r="D47" s="1">
        <v>45</v>
      </c>
      <c r="E47" s="1" t="s">
        <v>67</v>
      </c>
      <c r="F47" s="2">
        <f t="shared" si="0"/>
        <v>43399</v>
      </c>
    </row>
    <row r="48" spans="4:6" ht="12.75">
      <c r="D48" s="1">
        <v>46</v>
      </c>
      <c r="E48" s="1" t="s">
        <v>68</v>
      </c>
      <c r="F48" s="2">
        <f t="shared" si="0"/>
        <v>43400</v>
      </c>
    </row>
    <row r="49" spans="4:6" ht="12.75">
      <c r="D49" s="1">
        <v>47</v>
      </c>
      <c r="E49" s="1" t="s">
        <v>69</v>
      </c>
      <c r="F49" s="2">
        <f t="shared" si="0"/>
        <v>43401</v>
      </c>
    </row>
    <row r="50" spans="4:6" ht="12.75">
      <c r="D50" s="1">
        <v>48</v>
      </c>
      <c r="E50" s="1" t="s">
        <v>70</v>
      </c>
      <c r="F50" s="2">
        <f t="shared" si="0"/>
        <v>43402</v>
      </c>
    </row>
    <row r="51" spans="4:6" ht="12.75">
      <c r="D51" s="1">
        <v>49</v>
      </c>
      <c r="E51" s="1" t="s">
        <v>71</v>
      </c>
      <c r="F51" s="2">
        <f t="shared" si="0"/>
        <v>43403</v>
      </c>
    </row>
    <row r="52" spans="4:6" ht="12.75">
      <c r="D52" s="1">
        <v>50</v>
      </c>
      <c r="E52" s="1" t="s">
        <v>72</v>
      </c>
      <c r="F52" s="2">
        <f t="shared" si="0"/>
        <v>43404</v>
      </c>
    </row>
    <row r="53" spans="4:6" ht="12.75">
      <c r="D53" s="1">
        <v>51</v>
      </c>
      <c r="E53" s="1" t="s">
        <v>73</v>
      </c>
      <c r="F53" s="2">
        <f t="shared" si="0"/>
        <v>43405</v>
      </c>
    </row>
    <row r="54" spans="4:6" ht="12.75">
      <c r="D54" s="1">
        <v>52</v>
      </c>
      <c r="E54" s="1" t="s">
        <v>74</v>
      </c>
      <c r="F54" s="2">
        <f t="shared" si="0"/>
        <v>43406</v>
      </c>
    </row>
    <row r="55" spans="4:6" ht="12.75">
      <c r="D55" s="1">
        <v>53</v>
      </c>
      <c r="E55" s="1" t="s">
        <v>75</v>
      </c>
      <c r="F55" s="2">
        <f t="shared" si="0"/>
        <v>43407</v>
      </c>
    </row>
    <row r="56" spans="4:6" ht="12.75">
      <c r="D56" s="1">
        <v>54</v>
      </c>
      <c r="E56" s="1" t="s">
        <v>76</v>
      </c>
      <c r="F56" s="2">
        <f t="shared" si="0"/>
        <v>43408</v>
      </c>
    </row>
    <row r="57" spans="4:6" ht="12.75">
      <c r="D57" s="1">
        <v>55</v>
      </c>
      <c r="E57" s="1" t="s">
        <v>77</v>
      </c>
      <c r="F57" s="2">
        <f t="shared" si="0"/>
        <v>43409</v>
      </c>
    </row>
    <row r="58" spans="4:6" ht="12.75">
      <c r="D58" s="1">
        <v>56</v>
      </c>
      <c r="E58" s="1" t="s">
        <v>78</v>
      </c>
      <c r="F58" s="2">
        <f t="shared" si="0"/>
        <v>43410</v>
      </c>
    </row>
    <row r="59" spans="4:6" ht="12.75">
      <c r="D59" s="1">
        <v>57</v>
      </c>
      <c r="E59" s="1" t="s">
        <v>79</v>
      </c>
      <c r="F59" s="2">
        <f t="shared" si="0"/>
        <v>43411</v>
      </c>
    </row>
    <row r="60" spans="4:6" ht="12.75">
      <c r="D60" s="1">
        <v>58</v>
      </c>
      <c r="E60" s="1" t="s">
        <v>344</v>
      </c>
      <c r="F60" s="2">
        <f t="shared" si="0"/>
        <v>43412</v>
      </c>
    </row>
    <row r="61" spans="4:6" ht="12.75">
      <c r="D61" s="1">
        <v>59</v>
      </c>
      <c r="E61" s="1" t="s">
        <v>345</v>
      </c>
      <c r="F61" s="2">
        <f t="shared" si="0"/>
        <v>43413</v>
      </c>
    </row>
    <row r="62" spans="4:6" ht="12.75">
      <c r="D62" s="1">
        <v>60</v>
      </c>
      <c r="E62" s="1" t="s">
        <v>80</v>
      </c>
      <c r="F62" s="2">
        <f t="shared" si="0"/>
        <v>43414</v>
      </c>
    </row>
    <row r="63" spans="4:6" ht="12.75">
      <c r="D63" s="1">
        <v>61</v>
      </c>
      <c r="E63" s="1" t="s">
        <v>81</v>
      </c>
      <c r="F63" s="2">
        <f t="shared" si="0"/>
        <v>43415</v>
      </c>
    </row>
    <row r="64" spans="4:6" ht="12.75">
      <c r="D64" s="1">
        <v>62</v>
      </c>
      <c r="E64" s="1" t="s">
        <v>82</v>
      </c>
      <c r="F64" s="2">
        <f t="shared" si="0"/>
        <v>43416</v>
      </c>
    </row>
    <row r="65" spans="4:6" ht="12.75">
      <c r="D65" s="1">
        <v>63</v>
      </c>
      <c r="E65" s="1" t="s">
        <v>83</v>
      </c>
      <c r="F65" s="2">
        <f t="shared" si="0"/>
        <v>43417</v>
      </c>
    </row>
    <row r="66" spans="4:6" ht="12.75">
      <c r="D66" s="1">
        <v>64</v>
      </c>
      <c r="E66" s="1" t="s">
        <v>84</v>
      </c>
      <c r="F66" s="2">
        <f t="shared" si="0"/>
        <v>43418</v>
      </c>
    </row>
    <row r="67" spans="4:6" ht="12.75">
      <c r="D67" s="1">
        <v>65</v>
      </c>
      <c r="E67" s="1" t="s">
        <v>85</v>
      </c>
      <c r="F67" s="2">
        <f t="shared" si="0"/>
        <v>43419</v>
      </c>
    </row>
    <row r="68" spans="4:6" ht="12.75">
      <c r="D68" s="1">
        <v>66</v>
      </c>
      <c r="E68" s="1" t="s">
        <v>86</v>
      </c>
      <c r="F68" s="2">
        <f t="shared" si="0"/>
        <v>43420</v>
      </c>
    </row>
    <row r="69" spans="4:6" ht="12.75">
      <c r="D69" s="1">
        <v>67</v>
      </c>
      <c r="E69" s="1" t="s">
        <v>87</v>
      </c>
      <c r="F69" s="2">
        <f aca="true" t="shared" si="1" ref="F69:F132">+F68+1</f>
        <v>43421</v>
      </c>
    </row>
    <row r="70" spans="4:6" ht="12.75">
      <c r="D70" s="1">
        <v>68</v>
      </c>
      <c r="E70" s="1" t="s">
        <v>346</v>
      </c>
      <c r="F70" s="2">
        <f t="shared" si="1"/>
        <v>43422</v>
      </c>
    </row>
    <row r="71" spans="4:6" ht="12.75">
      <c r="D71" s="1">
        <v>69</v>
      </c>
      <c r="E71" s="1" t="s">
        <v>88</v>
      </c>
      <c r="F71" s="2">
        <f t="shared" si="1"/>
        <v>43423</v>
      </c>
    </row>
    <row r="72" spans="4:6" ht="12.75">
      <c r="D72" s="1">
        <v>70</v>
      </c>
      <c r="E72" s="1" t="s">
        <v>89</v>
      </c>
      <c r="F72" s="2">
        <f t="shared" si="1"/>
        <v>43424</v>
      </c>
    </row>
    <row r="73" spans="4:6" ht="12.75">
      <c r="D73" s="1">
        <v>71</v>
      </c>
      <c r="E73" s="1" t="s">
        <v>90</v>
      </c>
      <c r="F73" s="2">
        <f t="shared" si="1"/>
        <v>43425</v>
      </c>
    </row>
    <row r="74" spans="4:6" ht="12.75">
      <c r="D74" s="1">
        <v>72</v>
      </c>
      <c r="E74" s="1" t="s">
        <v>91</v>
      </c>
      <c r="F74" s="2">
        <f t="shared" si="1"/>
        <v>43426</v>
      </c>
    </row>
    <row r="75" spans="4:6" ht="12.75">
      <c r="D75" s="1">
        <v>73</v>
      </c>
      <c r="E75" s="1" t="s">
        <v>92</v>
      </c>
      <c r="F75" s="2">
        <f t="shared" si="1"/>
        <v>43427</v>
      </c>
    </row>
    <row r="76" spans="4:6" ht="12.75">
      <c r="D76" s="1">
        <v>74</v>
      </c>
      <c r="E76" s="1" t="s">
        <v>347</v>
      </c>
      <c r="F76" s="2">
        <f t="shared" si="1"/>
        <v>43428</v>
      </c>
    </row>
    <row r="77" spans="4:6" ht="12.75">
      <c r="D77" s="1">
        <v>75</v>
      </c>
      <c r="E77" s="1" t="s">
        <v>93</v>
      </c>
      <c r="F77" s="2">
        <f t="shared" si="1"/>
        <v>43429</v>
      </c>
    </row>
    <row r="78" spans="4:6" ht="12.75">
      <c r="D78" s="1">
        <v>76</v>
      </c>
      <c r="E78" s="1" t="s">
        <v>94</v>
      </c>
      <c r="F78" s="2">
        <f t="shared" si="1"/>
        <v>43430</v>
      </c>
    </row>
    <row r="79" spans="4:6" ht="12.75">
      <c r="D79" s="1">
        <v>77</v>
      </c>
      <c r="E79" s="1" t="s">
        <v>95</v>
      </c>
      <c r="F79" s="2">
        <f t="shared" si="1"/>
        <v>43431</v>
      </c>
    </row>
    <row r="80" spans="4:6" ht="12.75">
      <c r="D80" s="1">
        <v>78</v>
      </c>
      <c r="E80" s="1" t="s">
        <v>96</v>
      </c>
      <c r="F80" s="2">
        <f t="shared" si="1"/>
        <v>43432</v>
      </c>
    </row>
    <row r="81" spans="4:6" ht="12.75">
      <c r="D81" s="1">
        <v>79</v>
      </c>
      <c r="E81" s="1" t="s">
        <v>97</v>
      </c>
      <c r="F81" s="2">
        <f t="shared" si="1"/>
        <v>43433</v>
      </c>
    </row>
    <row r="82" spans="4:6" ht="12.75">
      <c r="D82" s="1">
        <v>80</v>
      </c>
      <c r="E82" s="1" t="s">
        <v>98</v>
      </c>
      <c r="F82" s="2">
        <f t="shared" si="1"/>
        <v>43434</v>
      </c>
    </row>
    <row r="83" spans="4:6" ht="12.75">
      <c r="D83" s="1">
        <v>81</v>
      </c>
      <c r="E83" s="1" t="s">
        <v>99</v>
      </c>
      <c r="F83" s="2">
        <f t="shared" si="1"/>
        <v>43435</v>
      </c>
    </row>
    <row r="84" spans="4:6" ht="12.75">
      <c r="D84" s="1">
        <v>82</v>
      </c>
      <c r="E84" s="1" t="s">
        <v>100</v>
      </c>
      <c r="F84" s="2">
        <f t="shared" si="1"/>
        <v>43436</v>
      </c>
    </row>
    <row r="85" spans="4:6" ht="12.75">
      <c r="D85" s="1">
        <v>83</v>
      </c>
      <c r="E85" s="1" t="s">
        <v>348</v>
      </c>
      <c r="F85" s="2">
        <f t="shared" si="1"/>
        <v>43437</v>
      </c>
    </row>
    <row r="86" spans="4:6" ht="12.75">
      <c r="D86" s="1">
        <v>84</v>
      </c>
      <c r="E86" s="1" t="s">
        <v>101</v>
      </c>
      <c r="F86" s="2">
        <f t="shared" si="1"/>
        <v>43438</v>
      </c>
    </row>
    <row r="87" spans="4:6" ht="12.75">
      <c r="D87" s="1">
        <v>85</v>
      </c>
      <c r="E87" s="1" t="s">
        <v>102</v>
      </c>
      <c r="F87" s="2">
        <f t="shared" si="1"/>
        <v>43439</v>
      </c>
    </row>
    <row r="88" spans="4:6" ht="12.75">
      <c r="D88" s="1">
        <v>86</v>
      </c>
      <c r="E88" s="1" t="s">
        <v>103</v>
      </c>
      <c r="F88" s="2">
        <f t="shared" si="1"/>
        <v>43440</v>
      </c>
    </row>
    <row r="89" spans="4:6" ht="12.75">
      <c r="D89" s="1">
        <v>87</v>
      </c>
      <c r="E89" s="1" t="s">
        <v>349</v>
      </c>
      <c r="F89" s="2">
        <f t="shared" si="1"/>
        <v>43441</v>
      </c>
    </row>
    <row r="90" spans="4:6" ht="12.75">
      <c r="D90" s="1">
        <v>88</v>
      </c>
      <c r="E90" s="1" t="s">
        <v>104</v>
      </c>
      <c r="F90" s="2">
        <f t="shared" si="1"/>
        <v>43442</v>
      </c>
    </row>
    <row r="91" spans="4:6" ht="12.75">
      <c r="D91" s="1">
        <v>89</v>
      </c>
      <c r="E91" s="1" t="s">
        <v>105</v>
      </c>
      <c r="F91" s="2">
        <f t="shared" si="1"/>
        <v>43443</v>
      </c>
    </row>
    <row r="92" spans="4:6" ht="12.75">
      <c r="D92" s="1">
        <v>90</v>
      </c>
      <c r="E92" s="1" t="s">
        <v>106</v>
      </c>
      <c r="F92" s="2">
        <f t="shared" si="1"/>
        <v>43444</v>
      </c>
    </row>
    <row r="93" spans="4:6" ht="12.75">
      <c r="D93" s="1">
        <v>91</v>
      </c>
      <c r="E93" s="1" t="s">
        <v>107</v>
      </c>
      <c r="F93" s="2">
        <f t="shared" si="1"/>
        <v>43445</v>
      </c>
    </row>
    <row r="94" spans="4:6" ht="12.75">
      <c r="D94" s="1">
        <v>92</v>
      </c>
      <c r="E94" s="1" t="s">
        <v>108</v>
      </c>
      <c r="F94" s="2">
        <f t="shared" si="1"/>
        <v>43446</v>
      </c>
    </row>
    <row r="95" spans="4:6" ht="12.75">
      <c r="D95" s="1">
        <v>93</v>
      </c>
      <c r="E95" s="1" t="s">
        <v>109</v>
      </c>
      <c r="F95" s="2">
        <f t="shared" si="1"/>
        <v>43447</v>
      </c>
    </row>
    <row r="96" spans="4:6" ht="12.75">
      <c r="D96" s="1">
        <v>94</v>
      </c>
      <c r="E96" s="1" t="s">
        <v>110</v>
      </c>
      <c r="F96" s="2">
        <f t="shared" si="1"/>
        <v>43448</v>
      </c>
    </row>
    <row r="97" spans="4:6" ht="12.75">
      <c r="D97" s="1">
        <v>95</v>
      </c>
      <c r="E97" s="1" t="s">
        <v>350</v>
      </c>
      <c r="F97" s="2">
        <f t="shared" si="1"/>
        <v>43449</v>
      </c>
    </row>
    <row r="98" spans="4:6" ht="12.75">
      <c r="D98" s="1">
        <v>96</v>
      </c>
      <c r="E98" s="1" t="s">
        <v>111</v>
      </c>
      <c r="F98" s="2">
        <f t="shared" si="1"/>
        <v>43450</v>
      </c>
    </row>
    <row r="99" spans="4:6" ht="12.75">
      <c r="D99" s="1">
        <v>97</v>
      </c>
      <c r="E99" s="1" t="s">
        <v>351</v>
      </c>
      <c r="F99" s="2">
        <f t="shared" si="1"/>
        <v>43451</v>
      </c>
    </row>
    <row r="100" spans="4:6" ht="12.75">
      <c r="D100" s="1">
        <v>98</v>
      </c>
      <c r="E100" s="1" t="s">
        <v>112</v>
      </c>
      <c r="F100" s="2">
        <f t="shared" si="1"/>
        <v>43452</v>
      </c>
    </row>
    <row r="101" spans="4:6" ht="12.75">
      <c r="D101" s="1">
        <v>99</v>
      </c>
      <c r="E101" s="1" t="s">
        <v>352</v>
      </c>
      <c r="F101" s="2">
        <f t="shared" si="1"/>
        <v>43453</v>
      </c>
    </row>
    <row r="102" spans="4:6" ht="12.75">
      <c r="D102" s="1">
        <v>100</v>
      </c>
      <c r="E102" s="1" t="s">
        <v>353</v>
      </c>
      <c r="F102" s="2">
        <f t="shared" si="1"/>
        <v>43454</v>
      </c>
    </row>
    <row r="103" spans="4:6" ht="12.75">
      <c r="D103" s="1">
        <v>101</v>
      </c>
      <c r="E103" s="1" t="s">
        <v>354</v>
      </c>
      <c r="F103" s="2">
        <f t="shared" si="1"/>
        <v>43455</v>
      </c>
    </row>
    <row r="104" spans="4:6" ht="12.75">
      <c r="D104" s="1">
        <v>102</v>
      </c>
      <c r="E104" s="1" t="s">
        <v>355</v>
      </c>
      <c r="F104" s="2">
        <f t="shared" si="1"/>
        <v>43456</v>
      </c>
    </row>
    <row r="105" spans="4:6" ht="12.75">
      <c r="D105" s="1">
        <v>103</v>
      </c>
      <c r="E105" s="1" t="s">
        <v>356</v>
      </c>
      <c r="F105" s="2">
        <f t="shared" si="1"/>
        <v>43457</v>
      </c>
    </row>
    <row r="106" spans="4:6" ht="12.75">
      <c r="D106" s="1">
        <v>104</v>
      </c>
      <c r="E106" s="1" t="s">
        <v>357</v>
      </c>
      <c r="F106" s="2">
        <f t="shared" si="1"/>
        <v>43458</v>
      </c>
    </row>
    <row r="107" spans="4:6" ht="12.75">
      <c r="D107" s="1">
        <v>105</v>
      </c>
      <c r="E107" s="1" t="s">
        <v>358</v>
      </c>
      <c r="F107" s="2">
        <f t="shared" si="1"/>
        <v>43459</v>
      </c>
    </row>
    <row r="108" spans="4:6" ht="12.75">
      <c r="D108" s="1">
        <v>106</v>
      </c>
      <c r="E108" s="1" t="s">
        <v>113</v>
      </c>
      <c r="F108" s="2">
        <f t="shared" si="1"/>
        <v>43460</v>
      </c>
    </row>
    <row r="109" spans="4:6" ht="12.75">
      <c r="D109" s="1">
        <v>107</v>
      </c>
      <c r="E109" s="1" t="s">
        <v>114</v>
      </c>
      <c r="F109" s="2">
        <f t="shared" si="1"/>
        <v>43461</v>
      </c>
    </row>
    <row r="110" spans="4:6" ht="12.75">
      <c r="D110" s="1">
        <v>108</v>
      </c>
      <c r="E110" s="1" t="s">
        <v>115</v>
      </c>
      <c r="F110" s="2">
        <f t="shared" si="1"/>
        <v>43462</v>
      </c>
    </row>
    <row r="111" spans="4:6" ht="12.75">
      <c r="D111" s="1">
        <v>109</v>
      </c>
      <c r="E111" s="1" t="s">
        <v>359</v>
      </c>
      <c r="F111" s="2">
        <f t="shared" si="1"/>
        <v>43463</v>
      </c>
    </row>
    <row r="112" spans="4:6" ht="12.75">
      <c r="D112" s="1">
        <v>110</v>
      </c>
      <c r="E112" s="1" t="s">
        <v>360</v>
      </c>
      <c r="F112" s="2">
        <f t="shared" si="1"/>
        <v>43464</v>
      </c>
    </row>
    <row r="113" spans="4:6" ht="12.75">
      <c r="D113" s="1">
        <v>111</v>
      </c>
      <c r="E113" s="1" t="s">
        <v>361</v>
      </c>
      <c r="F113" s="2">
        <f t="shared" si="1"/>
        <v>43465</v>
      </c>
    </row>
    <row r="114" spans="4:6" ht="12.75">
      <c r="D114" s="1">
        <v>112</v>
      </c>
      <c r="E114" s="1" t="s">
        <v>362</v>
      </c>
      <c r="F114" s="2">
        <f t="shared" si="1"/>
        <v>43466</v>
      </c>
    </row>
    <row r="115" spans="4:6" ht="12.75">
      <c r="D115" s="1">
        <v>113</v>
      </c>
      <c r="E115" s="1" t="s">
        <v>363</v>
      </c>
      <c r="F115" s="2">
        <f t="shared" si="1"/>
        <v>43467</v>
      </c>
    </row>
    <row r="116" spans="4:6" ht="12.75">
      <c r="D116" s="1">
        <v>114</v>
      </c>
      <c r="E116" s="1" t="s">
        <v>364</v>
      </c>
      <c r="F116" s="2">
        <f t="shared" si="1"/>
        <v>43468</v>
      </c>
    </row>
    <row r="117" spans="4:6" ht="12.75">
      <c r="D117" s="1">
        <v>115</v>
      </c>
      <c r="E117" s="1" t="s">
        <v>365</v>
      </c>
      <c r="F117" s="2">
        <f t="shared" si="1"/>
        <v>43469</v>
      </c>
    </row>
    <row r="118" spans="4:6" ht="12.75">
      <c r="D118" s="1">
        <v>116</v>
      </c>
      <c r="E118" s="1" t="s">
        <v>116</v>
      </c>
      <c r="F118" s="2">
        <f t="shared" si="1"/>
        <v>43470</v>
      </c>
    </row>
    <row r="119" spans="4:6" ht="12.75">
      <c r="D119" s="1">
        <v>117</v>
      </c>
      <c r="E119" s="1" t="s">
        <v>117</v>
      </c>
      <c r="F119" s="2">
        <f t="shared" si="1"/>
        <v>43471</v>
      </c>
    </row>
    <row r="120" spans="4:6" ht="12.75">
      <c r="D120" s="1">
        <v>118</v>
      </c>
      <c r="E120" s="1" t="s">
        <v>118</v>
      </c>
      <c r="F120" s="2">
        <f t="shared" si="1"/>
        <v>43472</v>
      </c>
    </row>
    <row r="121" spans="4:6" ht="12.75">
      <c r="D121" s="1">
        <v>119</v>
      </c>
      <c r="E121" s="1" t="s">
        <v>119</v>
      </c>
      <c r="F121" s="2">
        <f t="shared" si="1"/>
        <v>43473</v>
      </c>
    </row>
    <row r="122" spans="4:6" ht="12.75">
      <c r="D122" s="1">
        <v>120</v>
      </c>
      <c r="E122" s="1" t="s">
        <v>120</v>
      </c>
      <c r="F122" s="2">
        <f t="shared" si="1"/>
        <v>43474</v>
      </c>
    </row>
    <row r="123" spans="4:6" ht="12.75">
      <c r="D123" s="1">
        <v>121</v>
      </c>
      <c r="E123" s="1" t="s">
        <v>121</v>
      </c>
      <c r="F123" s="2">
        <f t="shared" si="1"/>
        <v>43475</v>
      </c>
    </row>
    <row r="124" spans="4:6" ht="12.75">
      <c r="D124" s="1">
        <v>122</v>
      </c>
      <c r="E124" s="1" t="s">
        <v>122</v>
      </c>
      <c r="F124" s="2">
        <f t="shared" si="1"/>
        <v>43476</v>
      </c>
    </row>
    <row r="125" spans="4:6" ht="12.75">
      <c r="D125" s="1">
        <v>123</v>
      </c>
      <c r="E125" s="1" t="s">
        <v>366</v>
      </c>
      <c r="F125" s="2">
        <f t="shared" si="1"/>
        <v>43477</v>
      </c>
    </row>
    <row r="126" spans="4:6" ht="12.75">
      <c r="D126" s="1">
        <v>124</v>
      </c>
      <c r="E126" s="1" t="s">
        <v>123</v>
      </c>
      <c r="F126" s="2">
        <f t="shared" si="1"/>
        <v>43478</v>
      </c>
    </row>
    <row r="127" spans="4:6" ht="12.75">
      <c r="D127" s="1">
        <v>125</v>
      </c>
      <c r="E127" s="1" t="s">
        <v>124</v>
      </c>
      <c r="F127" s="2">
        <f t="shared" si="1"/>
        <v>43479</v>
      </c>
    </row>
    <row r="128" spans="4:6" ht="12.75">
      <c r="D128" s="1">
        <v>126</v>
      </c>
      <c r="E128" s="1" t="s">
        <v>367</v>
      </c>
      <c r="F128" s="2">
        <f t="shared" si="1"/>
        <v>43480</v>
      </c>
    </row>
    <row r="129" spans="4:6" ht="12.75">
      <c r="D129" s="1">
        <v>127</v>
      </c>
      <c r="E129" s="1" t="s">
        <v>125</v>
      </c>
      <c r="F129" s="2">
        <f t="shared" si="1"/>
        <v>43481</v>
      </c>
    </row>
    <row r="130" spans="4:6" ht="12.75">
      <c r="D130" s="1">
        <v>128</v>
      </c>
      <c r="E130" s="1" t="s">
        <v>368</v>
      </c>
      <c r="F130" s="2">
        <f t="shared" si="1"/>
        <v>43482</v>
      </c>
    </row>
    <row r="131" spans="4:6" ht="12.75">
      <c r="D131" s="1">
        <v>129</v>
      </c>
      <c r="E131" s="1" t="s">
        <v>369</v>
      </c>
      <c r="F131" s="2">
        <f t="shared" si="1"/>
        <v>43483</v>
      </c>
    </row>
    <row r="132" spans="4:6" ht="12.75">
      <c r="D132" s="1">
        <v>130</v>
      </c>
      <c r="E132" s="1" t="s">
        <v>126</v>
      </c>
      <c r="F132" s="2">
        <f t="shared" si="1"/>
        <v>43484</v>
      </c>
    </row>
    <row r="133" spans="4:6" ht="12.75">
      <c r="D133" s="1">
        <v>131</v>
      </c>
      <c r="E133" s="1" t="s">
        <v>370</v>
      </c>
      <c r="F133" s="2">
        <f aca="true" t="shared" si="2" ref="F133:F196">+F132+1</f>
        <v>43485</v>
      </c>
    </row>
    <row r="134" spans="4:6" ht="12.75">
      <c r="D134" s="1">
        <v>132</v>
      </c>
      <c r="E134" s="1" t="s">
        <v>127</v>
      </c>
      <c r="F134" s="2">
        <f t="shared" si="2"/>
        <v>43486</v>
      </c>
    </row>
    <row r="135" spans="4:6" ht="12.75">
      <c r="D135" s="1">
        <v>133</v>
      </c>
      <c r="E135" s="1" t="s">
        <v>128</v>
      </c>
      <c r="F135" s="2">
        <f t="shared" si="2"/>
        <v>43487</v>
      </c>
    </row>
    <row r="136" spans="4:6" ht="12.75">
      <c r="D136" s="1">
        <v>134</v>
      </c>
      <c r="E136" s="1" t="s">
        <v>129</v>
      </c>
      <c r="F136" s="2">
        <f t="shared" si="2"/>
        <v>43488</v>
      </c>
    </row>
    <row r="137" spans="4:6" ht="12.75">
      <c r="D137" s="1">
        <v>135</v>
      </c>
      <c r="E137" s="1" t="s">
        <v>371</v>
      </c>
      <c r="F137" s="2">
        <f t="shared" si="2"/>
        <v>43489</v>
      </c>
    </row>
    <row r="138" spans="4:6" ht="12.75">
      <c r="D138" s="1">
        <v>136</v>
      </c>
      <c r="E138" s="1" t="s">
        <v>372</v>
      </c>
      <c r="F138" s="2">
        <f t="shared" si="2"/>
        <v>43490</v>
      </c>
    </row>
    <row r="139" spans="4:6" ht="12.75">
      <c r="D139" s="1">
        <v>137</v>
      </c>
      <c r="E139" s="1" t="s">
        <v>373</v>
      </c>
      <c r="F139" s="2">
        <f t="shared" si="2"/>
        <v>43491</v>
      </c>
    </row>
    <row r="140" spans="4:6" ht="12.75">
      <c r="D140" s="1">
        <v>138</v>
      </c>
      <c r="E140" s="1" t="s">
        <v>130</v>
      </c>
      <c r="F140" s="2">
        <f t="shared" si="2"/>
        <v>43492</v>
      </c>
    </row>
    <row r="141" spans="4:6" ht="12.75">
      <c r="D141" s="1">
        <v>139</v>
      </c>
      <c r="E141" s="1" t="s">
        <v>374</v>
      </c>
      <c r="F141" s="2">
        <f t="shared" si="2"/>
        <v>43493</v>
      </c>
    </row>
    <row r="142" spans="4:6" ht="12.75">
      <c r="D142" s="1">
        <v>140</v>
      </c>
      <c r="E142" s="1" t="s">
        <v>131</v>
      </c>
      <c r="F142" s="2">
        <f t="shared" si="2"/>
        <v>43494</v>
      </c>
    </row>
    <row r="143" spans="4:6" ht="12.75">
      <c r="D143" s="1">
        <v>141</v>
      </c>
      <c r="E143" s="1" t="s">
        <v>132</v>
      </c>
      <c r="F143" s="2">
        <f t="shared" si="2"/>
        <v>43495</v>
      </c>
    </row>
    <row r="144" spans="4:6" ht="12.75">
      <c r="D144" s="1">
        <v>142</v>
      </c>
      <c r="E144" s="1" t="s">
        <v>133</v>
      </c>
      <c r="F144" s="2">
        <f t="shared" si="2"/>
        <v>43496</v>
      </c>
    </row>
    <row r="145" spans="4:6" ht="12.75">
      <c r="D145" s="1">
        <v>143</v>
      </c>
      <c r="E145" s="1" t="s">
        <v>375</v>
      </c>
      <c r="F145" s="2">
        <f t="shared" si="2"/>
        <v>43497</v>
      </c>
    </row>
    <row r="146" spans="4:6" ht="12.75">
      <c r="D146" s="1">
        <v>144</v>
      </c>
      <c r="E146" s="1" t="s">
        <v>376</v>
      </c>
      <c r="F146" s="2">
        <f t="shared" si="2"/>
        <v>43498</v>
      </c>
    </row>
    <row r="147" spans="4:6" ht="12.75">
      <c r="D147" s="1">
        <v>145</v>
      </c>
      <c r="E147" s="1" t="s">
        <v>134</v>
      </c>
      <c r="F147" s="2">
        <f t="shared" si="2"/>
        <v>43499</v>
      </c>
    </row>
    <row r="148" spans="4:6" ht="12.75">
      <c r="D148" s="1">
        <v>146</v>
      </c>
      <c r="E148" s="1" t="s">
        <v>135</v>
      </c>
      <c r="F148" s="2">
        <f t="shared" si="2"/>
        <v>43500</v>
      </c>
    </row>
    <row r="149" spans="4:6" ht="12.75">
      <c r="D149" s="1">
        <v>147</v>
      </c>
      <c r="E149" s="1" t="s">
        <v>377</v>
      </c>
      <c r="F149" s="2">
        <f t="shared" si="2"/>
        <v>43501</v>
      </c>
    </row>
    <row r="150" spans="4:6" ht="12.75">
      <c r="D150" s="1">
        <v>148</v>
      </c>
      <c r="E150" s="1" t="s">
        <v>136</v>
      </c>
      <c r="F150" s="2">
        <f t="shared" si="2"/>
        <v>43502</v>
      </c>
    </row>
    <row r="151" spans="4:6" ht="12.75">
      <c r="D151" s="1">
        <v>149</v>
      </c>
      <c r="E151" s="1" t="s">
        <v>137</v>
      </c>
      <c r="F151" s="2">
        <f t="shared" si="2"/>
        <v>43503</v>
      </c>
    </row>
    <row r="152" spans="4:6" ht="12.75">
      <c r="D152" s="1">
        <v>150</v>
      </c>
      <c r="E152" s="1" t="s">
        <v>138</v>
      </c>
      <c r="F152" s="2">
        <f t="shared" si="2"/>
        <v>43504</v>
      </c>
    </row>
    <row r="153" spans="4:6" ht="12.75">
      <c r="D153" s="1">
        <v>151</v>
      </c>
      <c r="E153" s="1" t="s">
        <v>378</v>
      </c>
      <c r="F153" s="2">
        <f t="shared" si="2"/>
        <v>43505</v>
      </c>
    </row>
    <row r="154" spans="4:6" ht="12.75">
      <c r="D154" s="1">
        <v>152</v>
      </c>
      <c r="E154" s="1" t="s">
        <v>139</v>
      </c>
      <c r="F154" s="2">
        <f t="shared" si="2"/>
        <v>43506</v>
      </c>
    </row>
    <row r="155" spans="4:6" ht="12.75">
      <c r="D155" s="1">
        <v>153</v>
      </c>
      <c r="E155" s="1" t="s">
        <v>140</v>
      </c>
      <c r="F155" s="2">
        <f t="shared" si="2"/>
        <v>43507</v>
      </c>
    </row>
    <row r="156" spans="4:6" ht="12.75">
      <c r="D156" s="1">
        <v>154</v>
      </c>
      <c r="E156" s="1" t="s">
        <v>141</v>
      </c>
      <c r="F156" s="2">
        <f t="shared" si="2"/>
        <v>43508</v>
      </c>
    </row>
    <row r="157" spans="4:6" ht="12.75">
      <c r="D157" s="1">
        <v>155</v>
      </c>
      <c r="E157" s="1" t="s">
        <v>379</v>
      </c>
      <c r="F157" s="2">
        <f t="shared" si="2"/>
        <v>43509</v>
      </c>
    </row>
    <row r="158" spans="4:6" ht="12.75">
      <c r="D158" s="1">
        <v>156</v>
      </c>
      <c r="E158" s="1" t="s">
        <v>142</v>
      </c>
      <c r="F158" s="2">
        <f t="shared" si="2"/>
        <v>43510</v>
      </c>
    </row>
    <row r="159" spans="4:6" ht="12.75">
      <c r="D159" s="1">
        <v>157</v>
      </c>
      <c r="E159" s="1" t="s">
        <v>143</v>
      </c>
      <c r="F159" s="2">
        <f t="shared" si="2"/>
        <v>43511</v>
      </c>
    </row>
    <row r="160" spans="4:6" ht="12.75">
      <c r="D160" s="1">
        <v>158</v>
      </c>
      <c r="E160" s="1" t="s">
        <v>144</v>
      </c>
      <c r="F160" s="2">
        <f t="shared" si="2"/>
        <v>43512</v>
      </c>
    </row>
    <row r="161" spans="4:6" ht="12.75">
      <c r="D161" s="1">
        <v>159</v>
      </c>
      <c r="E161" s="1" t="s">
        <v>145</v>
      </c>
      <c r="F161" s="2">
        <f t="shared" si="2"/>
        <v>43513</v>
      </c>
    </row>
    <row r="162" spans="4:6" ht="12.75">
      <c r="D162" s="1">
        <v>160</v>
      </c>
      <c r="E162" s="1" t="s">
        <v>146</v>
      </c>
      <c r="F162" s="2">
        <f t="shared" si="2"/>
        <v>43514</v>
      </c>
    </row>
    <row r="163" spans="4:6" ht="12.75">
      <c r="D163" s="1">
        <v>161</v>
      </c>
      <c r="E163" s="1" t="s">
        <v>147</v>
      </c>
      <c r="F163" s="2">
        <f t="shared" si="2"/>
        <v>43515</v>
      </c>
    </row>
    <row r="164" spans="4:6" ht="12.75">
      <c r="D164" s="1">
        <v>162</v>
      </c>
      <c r="E164" s="1" t="s">
        <v>148</v>
      </c>
      <c r="F164" s="2">
        <f t="shared" si="2"/>
        <v>43516</v>
      </c>
    </row>
    <row r="165" spans="4:6" ht="12.75">
      <c r="D165" s="1">
        <v>163</v>
      </c>
      <c r="E165" s="1" t="s">
        <v>149</v>
      </c>
      <c r="F165" s="2">
        <f t="shared" si="2"/>
        <v>43517</v>
      </c>
    </row>
    <row r="166" spans="4:6" ht="12.75">
      <c r="D166" s="1">
        <v>164</v>
      </c>
      <c r="E166" s="1" t="s">
        <v>150</v>
      </c>
      <c r="F166" s="2">
        <f t="shared" si="2"/>
        <v>43518</v>
      </c>
    </row>
    <row r="167" spans="4:6" ht="12.75">
      <c r="D167" s="1">
        <v>165</v>
      </c>
      <c r="E167" s="1" t="s">
        <v>151</v>
      </c>
      <c r="F167" s="2">
        <f t="shared" si="2"/>
        <v>43519</v>
      </c>
    </row>
    <row r="168" spans="4:6" ht="12.75">
      <c r="D168" s="1">
        <v>166</v>
      </c>
      <c r="E168" s="1" t="s">
        <v>152</v>
      </c>
      <c r="F168" s="2">
        <f t="shared" si="2"/>
        <v>43520</v>
      </c>
    </row>
    <row r="169" spans="4:6" ht="12.75">
      <c r="D169" s="1">
        <v>167</v>
      </c>
      <c r="E169" s="1" t="s">
        <v>153</v>
      </c>
      <c r="F169" s="2">
        <f t="shared" si="2"/>
        <v>43521</v>
      </c>
    </row>
    <row r="170" spans="4:6" ht="12.75">
      <c r="D170" s="1">
        <v>168</v>
      </c>
      <c r="E170" s="1" t="s">
        <v>154</v>
      </c>
      <c r="F170" s="2">
        <f t="shared" si="2"/>
        <v>43522</v>
      </c>
    </row>
    <row r="171" spans="4:6" ht="12.75">
      <c r="D171" s="1">
        <v>169</v>
      </c>
      <c r="E171" s="1" t="s">
        <v>155</v>
      </c>
      <c r="F171" s="2">
        <f t="shared" si="2"/>
        <v>43523</v>
      </c>
    </row>
    <row r="172" spans="4:6" ht="12.75">
      <c r="D172" s="1">
        <v>170</v>
      </c>
      <c r="E172" s="1" t="s">
        <v>380</v>
      </c>
      <c r="F172" s="2">
        <f t="shared" si="2"/>
        <v>43524</v>
      </c>
    </row>
    <row r="173" spans="4:6" ht="12.75">
      <c r="D173" s="1">
        <v>171</v>
      </c>
      <c r="E173" s="1" t="s">
        <v>156</v>
      </c>
      <c r="F173" s="2">
        <f t="shared" si="2"/>
        <v>43525</v>
      </c>
    </row>
    <row r="174" spans="4:6" ht="12.75">
      <c r="D174" s="1">
        <v>172</v>
      </c>
      <c r="E174" s="1" t="s">
        <v>157</v>
      </c>
      <c r="F174" s="2">
        <f t="shared" si="2"/>
        <v>43526</v>
      </c>
    </row>
    <row r="175" spans="4:6" ht="12.75">
      <c r="D175" s="1">
        <v>173</v>
      </c>
      <c r="E175" s="1" t="s">
        <v>158</v>
      </c>
      <c r="F175" s="2">
        <f t="shared" si="2"/>
        <v>43527</v>
      </c>
    </row>
    <row r="176" spans="4:6" ht="12.75">
      <c r="D176" s="1">
        <v>174</v>
      </c>
      <c r="E176" s="1" t="s">
        <v>159</v>
      </c>
      <c r="F176" s="2">
        <f t="shared" si="2"/>
        <v>43528</v>
      </c>
    </row>
    <row r="177" spans="4:6" ht="12.75">
      <c r="D177" s="1">
        <v>175</v>
      </c>
      <c r="E177" s="1" t="s">
        <v>160</v>
      </c>
      <c r="F177" s="2">
        <f t="shared" si="2"/>
        <v>43529</v>
      </c>
    </row>
    <row r="178" spans="4:6" ht="12.75">
      <c r="D178" s="1">
        <v>176</v>
      </c>
      <c r="E178" s="1" t="s">
        <v>381</v>
      </c>
      <c r="F178" s="2">
        <f t="shared" si="2"/>
        <v>43530</v>
      </c>
    </row>
    <row r="179" spans="4:6" ht="12.75">
      <c r="D179" s="1">
        <v>177</v>
      </c>
      <c r="E179" s="1" t="s">
        <v>382</v>
      </c>
      <c r="F179" s="2">
        <f t="shared" si="2"/>
        <v>43531</v>
      </c>
    </row>
    <row r="180" spans="4:6" ht="12.75">
      <c r="D180" s="1">
        <v>178</v>
      </c>
      <c r="E180" s="1" t="s">
        <v>161</v>
      </c>
      <c r="F180" s="2">
        <f t="shared" si="2"/>
        <v>43532</v>
      </c>
    </row>
    <row r="181" spans="4:6" ht="12.75">
      <c r="D181" s="1">
        <v>179</v>
      </c>
      <c r="E181" s="1" t="s">
        <v>162</v>
      </c>
      <c r="F181" s="2">
        <f t="shared" si="2"/>
        <v>43533</v>
      </c>
    </row>
    <row r="182" spans="4:6" ht="12.75">
      <c r="D182" s="1">
        <v>180</v>
      </c>
      <c r="E182" s="1" t="s">
        <v>163</v>
      </c>
      <c r="F182" s="2">
        <f t="shared" si="2"/>
        <v>43534</v>
      </c>
    </row>
    <row r="183" spans="4:6" ht="12.75">
      <c r="D183" s="1">
        <v>181</v>
      </c>
      <c r="E183" s="1" t="s">
        <v>164</v>
      </c>
      <c r="F183" s="2">
        <f t="shared" si="2"/>
        <v>43535</v>
      </c>
    </row>
    <row r="184" spans="4:6" ht="12.75">
      <c r="D184" s="1">
        <v>182</v>
      </c>
      <c r="E184" s="1" t="s">
        <v>165</v>
      </c>
      <c r="F184" s="2">
        <f t="shared" si="2"/>
        <v>43536</v>
      </c>
    </row>
    <row r="185" spans="4:6" ht="12.75">
      <c r="D185" s="1">
        <v>183</v>
      </c>
      <c r="E185" s="1" t="s">
        <v>166</v>
      </c>
      <c r="F185" s="2">
        <f t="shared" si="2"/>
        <v>43537</v>
      </c>
    </row>
    <row r="186" spans="4:6" ht="12.75">
      <c r="D186" s="1">
        <v>184</v>
      </c>
      <c r="E186" s="1" t="s">
        <v>167</v>
      </c>
      <c r="F186" s="2">
        <f t="shared" si="2"/>
        <v>43538</v>
      </c>
    </row>
    <row r="187" spans="4:6" ht="12.75">
      <c r="D187" s="1">
        <v>185</v>
      </c>
      <c r="E187" s="1" t="s">
        <v>168</v>
      </c>
      <c r="F187" s="2">
        <f t="shared" si="2"/>
        <v>43539</v>
      </c>
    </row>
    <row r="188" spans="4:6" ht="12.75">
      <c r="D188" s="1">
        <v>186</v>
      </c>
      <c r="E188" s="1" t="s">
        <v>383</v>
      </c>
      <c r="F188" s="2">
        <f t="shared" si="2"/>
        <v>43540</v>
      </c>
    </row>
    <row r="189" spans="4:6" ht="12.75">
      <c r="D189" s="1">
        <v>187</v>
      </c>
      <c r="E189" s="1" t="s">
        <v>169</v>
      </c>
      <c r="F189" s="2">
        <f t="shared" si="2"/>
        <v>43541</v>
      </c>
    </row>
    <row r="190" spans="4:6" ht="12.75">
      <c r="D190" s="1">
        <v>188</v>
      </c>
      <c r="E190" s="1" t="s">
        <v>170</v>
      </c>
      <c r="F190" s="2">
        <f t="shared" si="2"/>
        <v>43542</v>
      </c>
    </row>
    <row r="191" spans="4:6" ht="12.75">
      <c r="D191" s="1">
        <v>189</v>
      </c>
      <c r="E191" s="1" t="s">
        <v>171</v>
      </c>
      <c r="F191" s="2">
        <f t="shared" si="2"/>
        <v>43543</v>
      </c>
    </row>
    <row r="192" spans="4:6" ht="12.75">
      <c r="D192" s="1">
        <v>190</v>
      </c>
      <c r="E192" s="1" t="s">
        <v>384</v>
      </c>
      <c r="F192" s="2">
        <f t="shared" si="2"/>
        <v>43544</v>
      </c>
    </row>
    <row r="193" spans="4:6" ht="12.75">
      <c r="D193" s="1">
        <v>191</v>
      </c>
      <c r="E193" s="1" t="s">
        <v>172</v>
      </c>
      <c r="F193" s="2">
        <f t="shared" si="2"/>
        <v>43545</v>
      </c>
    </row>
    <row r="194" spans="4:6" ht="12.75">
      <c r="D194" s="1">
        <v>192</v>
      </c>
      <c r="E194" s="1" t="s">
        <v>173</v>
      </c>
      <c r="F194" s="2">
        <f t="shared" si="2"/>
        <v>43546</v>
      </c>
    </row>
    <row r="195" spans="4:6" ht="12.75">
      <c r="D195" s="1">
        <v>193</v>
      </c>
      <c r="E195" s="1" t="s">
        <v>174</v>
      </c>
      <c r="F195" s="2">
        <f t="shared" si="2"/>
        <v>43547</v>
      </c>
    </row>
    <row r="196" spans="4:6" ht="12.75">
      <c r="D196" s="1">
        <v>194</v>
      </c>
      <c r="E196" s="1" t="s">
        <v>175</v>
      </c>
      <c r="F196" s="2">
        <f t="shared" si="2"/>
        <v>43548</v>
      </c>
    </row>
    <row r="197" spans="4:6" ht="12.75">
      <c r="D197" s="1">
        <v>195</v>
      </c>
      <c r="E197" s="1" t="s">
        <v>176</v>
      </c>
      <c r="F197" s="2">
        <f aca="true" t="shared" si="3" ref="F197:F260">+F196+1</f>
        <v>43549</v>
      </c>
    </row>
    <row r="198" spans="4:6" ht="12.75">
      <c r="D198" s="1">
        <v>196</v>
      </c>
      <c r="E198" s="1" t="s">
        <v>177</v>
      </c>
      <c r="F198" s="2">
        <f t="shared" si="3"/>
        <v>43550</v>
      </c>
    </row>
    <row r="199" spans="4:6" ht="12.75">
      <c r="D199" s="1">
        <v>197</v>
      </c>
      <c r="E199" s="1" t="s">
        <v>178</v>
      </c>
      <c r="F199" s="2">
        <f t="shared" si="3"/>
        <v>43551</v>
      </c>
    </row>
    <row r="200" spans="4:6" ht="12.75">
      <c r="D200" s="1">
        <v>198</v>
      </c>
      <c r="E200" s="1" t="s">
        <v>179</v>
      </c>
      <c r="F200" s="2">
        <f t="shared" si="3"/>
        <v>43552</v>
      </c>
    </row>
    <row r="201" spans="4:6" ht="12.75">
      <c r="D201" s="1">
        <v>199</v>
      </c>
      <c r="E201" s="1" t="s">
        <v>180</v>
      </c>
      <c r="F201" s="2">
        <f t="shared" si="3"/>
        <v>43553</v>
      </c>
    </row>
    <row r="202" spans="4:6" ht="12.75">
      <c r="D202" s="1">
        <v>200</v>
      </c>
      <c r="E202" s="1" t="s">
        <v>181</v>
      </c>
      <c r="F202" s="2">
        <f t="shared" si="3"/>
        <v>43554</v>
      </c>
    </row>
    <row r="203" spans="4:6" ht="12.75">
      <c r="D203" s="1">
        <v>201</v>
      </c>
      <c r="E203" s="1" t="s">
        <v>182</v>
      </c>
      <c r="F203" s="2">
        <f t="shared" si="3"/>
        <v>43555</v>
      </c>
    </row>
    <row r="204" spans="4:6" ht="12.75">
      <c r="D204" s="1">
        <v>202</v>
      </c>
      <c r="E204" s="1" t="s">
        <v>183</v>
      </c>
      <c r="F204" s="2">
        <f t="shared" si="3"/>
        <v>43556</v>
      </c>
    </row>
    <row r="205" spans="4:6" ht="12.75">
      <c r="D205" s="1">
        <v>203</v>
      </c>
      <c r="E205" s="1" t="s">
        <v>184</v>
      </c>
      <c r="F205" s="2">
        <f t="shared" si="3"/>
        <v>43557</v>
      </c>
    </row>
    <row r="206" spans="4:6" ht="12.75">
      <c r="D206" s="1">
        <v>204</v>
      </c>
      <c r="E206" s="1" t="s">
        <v>185</v>
      </c>
      <c r="F206" s="2">
        <f t="shared" si="3"/>
        <v>43558</v>
      </c>
    </row>
    <row r="207" spans="4:6" ht="12.75">
      <c r="D207" s="1">
        <v>205</v>
      </c>
      <c r="E207" s="1" t="s">
        <v>186</v>
      </c>
      <c r="F207" s="2">
        <f t="shared" si="3"/>
        <v>43559</v>
      </c>
    </row>
    <row r="208" spans="4:6" ht="12.75">
      <c r="D208" s="1">
        <v>206</v>
      </c>
      <c r="E208" s="1" t="s">
        <v>385</v>
      </c>
      <c r="F208" s="2">
        <f t="shared" si="3"/>
        <v>43560</v>
      </c>
    </row>
    <row r="209" spans="4:6" ht="12.75">
      <c r="D209" s="1">
        <v>207</v>
      </c>
      <c r="E209" s="1" t="s">
        <v>187</v>
      </c>
      <c r="F209" s="2">
        <f t="shared" si="3"/>
        <v>43561</v>
      </c>
    </row>
    <row r="210" spans="4:6" ht="12.75">
      <c r="D210" s="1">
        <v>208</v>
      </c>
      <c r="E210" s="1" t="s">
        <v>188</v>
      </c>
      <c r="F210" s="2">
        <f t="shared" si="3"/>
        <v>43562</v>
      </c>
    </row>
    <row r="211" spans="4:6" ht="12.75">
      <c r="D211" s="1">
        <v>209</v>
      </c>
      <c r="E211" s="1" t="s">
        <v>189</v>
      </c>
      <c r="F211" s="2">
        <f t="shared" si="3"/>
        <v>43563</v>
      </c>
    </row>
    <row r="212" spans="4:6" ht="12.75">
      <c r="D212" s="1">
        <v>210</v>
      </c>
      <c r="E212" s="1" t="s">
        <v>190</v>
      </c>
      <c r="F212" s="2">
        <f t="shared" si="3"/>
        <v>43564</v>
      </c>
    </row>
    <row r="213" spans="4:6" ht="12.75">
      <c r="D213" s="1">
        <v>211</v>
      </c>
      <c r="E213" s="1" t="s">
        <v>191</v>
      </c>
      <c r="F213" s="2">
        <f t="shared" si="3"/>
        <v>43565</v>
      </c>
    </row>
    <row r="214" spans="4:6" ht="12.75">
      <c r="D214" s="1">
        <v>212</v>
      </c>
      <c r="E214" s="1" t="s">
        <v>386</v>
      </c>
      <c r="F214" s="2">
        <f t="shared" si="3"/>
        <v>43566</v>
      </c>
    </row>
    <row r="215" spans="4:6" ht="12.75">
      <c r="D215" s="1">
        <v>213</v>
      </c>
      <c r="E215" s="1" t="s">
        <v>192</v>
      </c>
      <c r="F215" s="2">
        <f t="shared" si="3"/>
        <v>43567</v>
      </c>
    </row>
    <row r="216" spans="4:6" ht="12.75">
      <c r="D216" s="1">
        <v>214</v>
      </c>
      <c r="E216" s="1" t="s">
        <v>193</v>
      </c>
      <c r="F216" s="2">
        <f t="shared" si="3"/>
        <v>43568</v>
      </c>
    </row>
    <row r="217" spans="4:6" ht="12.75">
      <c r="D217" s="1">
        <v>215</v>
      </c>
      <c r="E217" s="1" t="s">
        <v>194</v>
      </c>
      <c r="F217" s="2">
        <f t="shared" si="3"/>
        <v>43569</v>
      </c>
    </row>
    <row r="218" spans="4:6" ht="12.75">
      <c r="D218" s="1">
        <v>216</v>
      </c>
      <c r="E218" s="1" t="s">
        <v>195</v>
      </c>
      <c r="F218" s="2">
        <f t="shared" si="3"/>
        <v>43570</v>
      </c>
    </row>
    <row r="219" spans="4:6" ht="12.75">
      <c r="D219" s="1">
        <v>217</v>
      </c>
      <c r="E219" s="1" t="s">
        <v>196</v>
      </c>
      <c r="F219" s="2">
        <f t="shared" si="3"/>
        <v>43571</v>
      </c>
    </row>
    <row r="220" spans="4:6" ht="12.75">
      <c r="D220" s="1">
        <v>218</v>
      </c>
      <c r="E220" s="1" t="s">
        <v>197</v>
      </c>
      <c r="F220" s="2">
        <f t="shared" si="3"/>
        <v>43572</v>
      </c>
    </row>
    <row r="221" spans="4:6" ht="12.75">
      <c r="D221" s="1">
        <v>219</v>
      </c>
      <c r="E221" s="1" t="s">
        <v>198</v>
      </c>
      <c r="F221" s="2">
        <f t="shared" si="3"/>
        <v>43573</v>
      </c>
    </row>
    <row r="222" spans="4:6" ht="12.75">
      <c r="D222" s="1">
        <v>220</v>
      </c>
      <c r="E222" s="1" t="s">
        <v>199</v>
      </c>
      <c r="F222" s="2">
        <f t="shared" si="3"/>
        <v>43574</v>
      </c>
    </row>
    <row r="223" spans="4:6" ht="12.75">
      <c r="D223" s="1">
        <v>221</v>
      </c>
      <c r="E223" s="1" t="s">
        <v>200</v>
      </c>
      <c r="F223" s="2">
        <f t="shared" si="3"/>
        <v>43575</v>
      </c>
    </row>
    <row r="224" spans="4:6" ht="12.75">
      <c r="D224" s="1">
        <v>222</v>
      </c>
      <c r="E224" s="1" t="s">
        <v>201</v>
      </c>
      <c r="F224" s="2">
        <f t="shared" si="3"/>
        <v>43576</v>
      </c>
    </row>
    <row r="225" spans="4:6" ht="12.75">
      <c r="D225" s="1">
        <v>223</v>
      </c>
      <c r="E225" s="1" t="s">
        <v>202</v>
      </c>
      <c r="F225" s="2">
        <f t="shared" si="3"/>
        <v>43577</v>
      </c>
    </row>
    <row r="226" spans="4:6" ht="12.75">
      <c r="D226" s="1">
        <v>224</v>
      </c>
      <c r="E226" s="1" t="s">
        <v>203</v>
      </c>
      <c r="F226" s="2">
        <f t="shared" si="3"/>
        <v>43578</v>
      </c>
    </row>
    <row r="227" spans="4:6" ht="12.75">
      <c r="D227" s="1">
        <v>225</v>
      </c>
      <c r="E227" s="1" t="s">
        <v>204</v>
      </c>
      <c r="F227" s="2">
        <f t="shared" si="3"/>
        <v>43579</v>
      </c>
    </row>
    <row r="228" spans="4:6" ht="12.75">
      <c r="D228" s="1">
        <v>226</v>
      </c>
      <c r="E228" s="1" t="s">
        <v>205</v>
      </c>
      <c r="F228" s="2">
        <f t="shared" si="3"/>
        <v>43580</v>
      </c>
    </row>
    <row r="229" spans="4:6" ht="12.75">
      <c r="D229" s="1">
        <v>227</v>
      </c>
      <c r="E229" s="1" t="s">
        <v>206</v>
      </c>
      <c r="F229" s="2">
        <f t="shared" si="3"/>
        <v>43581</v>
      </c>
    </row>
    <row r="230" spans="4:6" ht="12.75">
      <c r="D230" s="1">
        <v>228</v>
      </c>
      <c r="E230" s="1" t="s">
        <v>207</v>
      </c>
      <c r="F230" s="2">
        <f t="shared" si="3"/>
        <v>43582</v>
      </c>
    </row>
    <row r="231" spans="4:6" ht="12.75">
      <c r="D231" s="1">
        <v>229</v>
      </c>
      <c r="E231" s="1" t="s">
        <v>208</v>
      </c>
      <c r="F231" s="2">
        <f t="shared" si="3"/>
        <v>43583</v>
      </c>
    </row>
    <row r="232" spans="4:6" ht="12.75">
      <c r="D232" s="1">
        <v>230</v>
      </c>
      <c r="E232" s="1" t="s">
        <v>209</v>
      </c>
      <c r="F232" s="2">
        <f t="shared" si="3"/>
        <v>43584</v>
      </c>
    </row>
    <row r="233" spans="4:6" ht="12.75">
      <c r="D233" s="1">
        <v>231</v>
      </c>
      <c r="E233" s="1" t="s">
        <v>210</v>
      </c>
      <c r="F233" s="2">
        <f t="shared" si="3"/>
        <v>43585</v>
      </c>
    </row>
    <row r="234" spans="4:6" ht="12.75">
      <c r="D234" s="1">
        <v>232</v>
      </c>
      <c r="E234" s="1" t="s">
        <v>211</v>
      </c>
      <c r="F234" s="2">
        <f t="shared" si="3"/>
        <v>43586</v>
      </c>
    </row>
    <row r="235" spans="4:6" ht="12.75">
      <c r="D235" s="1">
        <v>233</v>
      </c>
      <c r="E235" s="1" t="s">
        <v>212</v>
      </c>
      <c r="F235" s="2">
        <f t="shared" si="3"/>
        <v>43587</v>
      </c>
    </row>
    <row r="236" spans="4:6" ht="12.75">
      <c r="D236" s="1">
        <v>234</v>
      </c>
      <c r="E236" s="1" t="s">
        <v>213</v>
      </c>
      <c r="F236" s="2">
        <f t="shared" si="3"/>
        <v>43588</v>
      </c>
    </row>
    <row r="237" spans="4:6" ht="12.75">
      <c r="D237" s="1">
        <v>235</v>
      </c>
      <c r="E237" s="1" t="s">
        <v>214</v>
      </c>
      <c r="F237" s="2">
        <f t="shared" si="3"/>
        <v>43589</v>
      </c>
    </row>
    <row r="238" spans="4:6" ht="12.75">
      <c r="D238" s="1">
        <v>236</v>
      </c>
      <c r="E238" s="1" t="s">
        <v>215</v>
      </c>
      <c r="F238" s="2">
        <f t="shared" si="3"/>
        <v>43590</v>
      </c>
    </row>
    <row r="239" spans="4:6" ht="12.75">
      <c r="D239" s="1">
        <v>237</v>
      </c>
      <c r="E239" s="1" t="s">
        <v>216</v>
      </c>
      <c r="F239" s="2">
        <f t="shared" si="3"/>
        <v>43591</v>
      </c>
    </row>
    <row r="240" spans="4:6" ht="12.75">
      <c r="D240" s="1">
        <v>238</v>
      </c>
      <c r="E240" s="1" t="s">
        <v>217</v>
      </c>
      <c r="F240" s="2">
        <f t="shared" si="3"/>
        <v>43592</v>
      </c>
    </row>
    <row r="241" spans="4:6" ht="12.75">
      <c r="D241" s="1">
        <v>239</v>
      </c>
      <c r="E241" s="1" t="s">
        <v>387</v>
      </c>
      <c r="F241" s="2">
        <f t="shared" si="3"/>
        <v>43593</v>
      </c>
    </row>
    <row r="242" spans="4:6" ht="12.75">
      <c r="D242" s="1">
        <v>240</v>
      </c>
      <c r="E242" s="1" t="s">
        <v>218</v>
      </c>
      <c r="F242" s="2">
        <f t="shared" si="3"/>
        <v>43594</v>
      </c>
    </row>
    <row r="243" spans="4:6" ht="12.75">
      <c r="D243" s="1">
        <v>241</v>
      </c>
      <c r="E243" s="1" t="s">
        <v>388</v>
      </c>
      <c r="F243" s="2">
        <f t="shared" si="3"/>
        <v>43595</v>
      </c>
    </row>
    <row r="244" spans="4:6" ht="12.75">
      <c r="D244" s="1">
        <v>242</v>
      </c>
      <c r="E244" s="1" t="s">
        <v>219</v>
      </c>
      <c r="F244" s="2">
        <f t="shared" si="3"/>
        <v>43596</v>
      </c>
    </row>
    <row r="245" spans="4:6" ht="12.75">
      <c r="D245" s="1">
        <v>243</v>
      </c>
      <c r="E245" s="1" t="s">
        <v>220</v>
      </c>
      <c r="F245" s="2">
        <f t="shared" si="3"/>
        <v>43597</v>
      </c>
    </row>
    <row r="246" spans="4:6" ht="12.75">
      <c r="D246" s="1">
        <v>244</v>
      </c>
      <c r="E246" s="1" t="s">
        <v>389</v>
      </c>
      <c r="F246" s="2">
        <f t="shared" si="3"/>
        <v>43598</v>
      </c>
    </row>
    <row r="247" spans="4:6" ht="12.75">
      <c r="D247" s="1">
        <v>245</v>
      </c>
      <c r="E247" s="1" t="s">
        <v>221</v>
      </c>
      <c r="F247" s="2">
        <f t="shared" si="3"/>
        <v>43599</v>
      </c>
    </row>
    <row r="248" spans="4:6" ht="12.75">
      <c r="D248" s="1">
        <v>246</v>
      </c>
      <c r="E248" s="1" t="s">
        <v>390</v>
      </c>
      <c r="F248" s="2">
        <f t="shared" si="3"/>
        <v>43600</v>
      </c>
    </row>
    <row r="249" spans="4:6" ht="12.75">
      <c r="D249" s="1">
        <v>247</v>
      </c>
      <c r="E249" s="1" t="s">
        <v>222</v>
      </c>
      <c r="F249" s="2">
        <f t="shared" si="3"/>
        <v>43601</v>
      </c>
    </row>
    <row r="250" spans="4:6" ht="12.75">
      <c r="D250" s="1">
        <v>248</v>
      </c>
      <c r="E250" s="1" t="s">
        <v>223</v>
      </c>
      <c r="F250" s="2">
        <f t="shared" si="3"/>
        <v>43602</v>
      </c>
    </row>
    <row r="251" spans="4:6" ht="12.75">
      <c r="D251" s="1">
        <v>249</v>
      </c>
      <c r="E251" s="1" t="s">
        <v>233</v>
      </c>
      <c r="F251" s="2">
        <f t="shared" si="3"/>
        <v>43603</v>
      </c>
    </row>
    <row r="252" spans="4:6" ht="12.75">
      <c r="D252" s="1">
        <v>250</v>
      </c>
      <c r="E252" s="1" t="s">
        <v>224</v>
      </c>
      <c r="F252" s="2">
        <f t="shared" si="3"/>
        <v>43604</v>
      </c>
    </row>
    <row r="253" spans="4:6" ht="12.75">
      <c r="D253" s="1">
        <v>251</v>
      </c>
      <c r="E253" s="1" t="s">
        <v>225</v>
      </c>
      <c r="F253" s="2">
        <f t="shared" si="3"/>
        <v>43605</v>
      </c>
    </row>
    <row r="254" spans="4:6" ht="12.75">
      <c r="D254" s="1">
        <v>252</v>
      </c>
      <c r="E254" s="1" t="s">
        <v>391</v>
      </c>
      <c r="F254" s="2">
        <f t="shared" si="3"/>
        <v>43606</v>
      </c>
    </row>
    <row r="255" spans="4:6" ht="12.75">
      <c r="D255" s="1">
        <v>253</v>
      </c>
      <c r="E255" s="1" t="s">
        <v>226</v>
      </c>
      <c r="F255" s="2">
        <f t="shared" si="3"/>
        <v>43607</v>
      </c>
    </row>
    <row r="256" spans="4:6" ht="12.75">
      <c r="D256" s="1">
        <v>254</v>
      </c>
      <c r="E256" s="1" t="s">
        <v>227</v>
      </c>
      <c r="F256" s="2">
        <f t="shared" si="3"/>
        <v>43608</v>
      </c>
    </row>
    <row r="257" spans="4:6" ht="12.75">
      <c r="D257" s="1">
        <v>255</v>
      </c>
      <c r="E257" s="1" t="s">
        <v>228</v>
      </c>
      <c r="F257" s="2">
        <f t="shared" si="3"/>
        <v>43609</v>
      </c>
    </row>
    <row r="258" spans="4:6" ht="12.75">
      <c r="D258" s="1">
        <v>256</v>
      </c>
      <c r="E258" s="1" t="s">
        <v>229</v>
      </c>
      <c r="F258" s="2">
        <f t="shared" si="3"/>
        <v>43610</v>
      </c>
    </row>
    <row r="259" spans="4:6" ht="12.75">
      <c r="D259" s="1">
        <v>257</v>
      </c>
      <c r="E259" s="1" t="s">
        <v>230</v>
      </c>
      <c r="F259" s="2">
        <f t="shared" si="3"/>
        <v>43611</v>
      </c>
    </row>
    <row r="260" spans="4:6" ht="12.75">
      <c r="D260" s="1">
        <v>258</v>
      </c>
      <c r="E260" s="1" t="s">
        <v>231</v>
      </c>
      <c r="F260" s="2">
        <f t="shared" si="3"/>
        <v>43612</v>
      </c>
    </row>
    <row r="261" spans="4:6" ht="12.75">
      <c r="D261" s="1">
        <v>259</v>
      </c>
      <c r="E261" s="1" t="s">
        <v>232</v>
      </c>
      <c r="F261" s="2">
        <f aca="true" t="shared" si="4" ref="F261:F324">+F260+1</f>
        <v>43613</v>
      </c>
    </row>
    <row r="262" spans="4:6" ht="12.75">
      <c r="D262" s="1">
        <v>260</v>
      </c>
      <c r="E262" s="1" t="s">
        <v>392</v>
      </c>
      <c r="F262" s="2">
        <f t="shared" si="4"/>
        <v>43614</v>
      </c>
    </row>
    <row r="263" spans="4:6" ht="12.75">
      <c r="D263" s="1">
        <v>261</v>
      </c>
      <c r="E263" s="1" t="s">
        <v>393</v>
      </c>
      <c r="F263" s="2">
        <f t="shared" si="4"/>
        <v>43615</v>
      </c>
    </row>
    <row r="264" spans="4:6" ht="12.75">
      <c r="D264" s="1">
        <v>262</v>
      </c>
      <c r="E264" s="1" t="s">
        <v>234</v>
      </c>
      <c r="F264" s="2">
        <f t="shared" si="4"/>
        <v>43616</v>
      </c>
    </row>
    <row r="265" spans="4:6" ht="12.75">
      <c r="D265" s="1">
        <v>263</v>
      </c>
      <c r="E265" s="1" t="s">
        <v>235</v>
      </c>
      <c r="F265" s="2">
        <f t="shared" si="4"/>
        <v>43617</v>
      </c>
    </row>
    <row r="266" spans="4:6" ht="12.75">
      <c r="D266" s="1">
        <v>264</v>
      </c>
      <c r="E266" s="1" t="s">
        <v>236</v>
      </c>
      <c r="F266" s="2">
        <f t="shared" si="4"/>
        <v>43618</v>
      </c>
    </row>
    <row r="267" spans="4:6" ht="12.75">
      <c r="D267" s="1">
        <v>265</v>
      </c>
      <c r="E267" s="1" t="s">
        <v>237</v>
      </c>
      <c r="F267" s="2">
        <f t="shared" si="4"/>
        <v>43619</v>
      </c>
    </row>
    <row r="268" spans="4:6" ht="12.75">
      <c r="D268" s="1">
        <v>266</v>
      </c>
      <c r="E268" s="1" t="s">
        <v>238</v>
      </c>
      <c r="F268" s="2">
        <f t="shared" si="4"/>
        <v>43620</v>
      </c>
    </row>
    <row r="269" spans="4:6" ht="12.75">
      <c r="D269" s="1">
        <v>267</v>
      </c>
      <c r="E269" s="1" t="s">
        <v>239</v>
      </c>
      <c r="F269" s="2">
        <f t="shared" si="4"/>
        <v>43621</v>
      </c>
    </row>
    <row r="270" spans="4:6" ht="12.75">
      <c r="D270" s="1">
        <v>268</v>
      </c>
      <c r="E270" s="1" t="s">
        <v>240</v>
      </c>
      <c r="F270" s="2">
        <f t="shared" si="4"/>
        <v>43622</v>
      </c>
    </row>
    <row r="271" spans="4:6" ht="12.75">
      <c r="D271" s="1">
        <v>269</v>
      </c>
      <c r="E271" s="1" t="s">
        <v>241</v>
      </c>
      <c r="F271" s="2">
        <f t="shared" si="4"/>
        <v>43623</v>
      </c>
    </row>
    <row r="272" spans="4:6" ht="12.75">
      <c r="D272" s="1">
        <v>270</v>
      </c>
      <c r="E272" s="1" t="s">
        <v>242</v>
      </c>
      <c r="F272" s="2">
        <f t="shared" si="4"/>
        <v>43624</v>
      </c>
    </row>
    <row r="273" spans="4:6" ht="12.75">
      <c r="D273" s="1">
        <v>271</v>
      </c>
      <c r="E273" s="1" t="s">
        <v>243</v>
      </c>
      <c r="F273" s="2">
        <f t="shared" si="4"/>
        <v>43625</v>
      </c>
    </row>
    <row r="274" spans="4:6" ht="12.75">
      <c r="D274" s="1">
        <v>272</v>
      </c>
      <c r="E274" s="1" t="s">
        <v>244</v>
      </c>
      <c r="F274" s="2">
        <f t="shared" si="4"/>
        <v>43626</v>
      </c>
    </row>
    <row r="275" spans="4:6" ht="12.75">
      <c r="D275" s="1">
        <v>273</v>
      </c>
      <c r="E275" s="1" t="s">
        <v>245</v>
      </c>
      <c r="F275" s="2">
        <f t="shared" si="4"/>
        <v>43627</v>
      </c>
    </row>
    <row r="276" spans="4:6" ht="12.75">
      <c r="D276" s="1">
        <v>274</v>
      </c>
      <c r="E276" s="1" t="s">
        <v>246</v>
      </c>
      <c r="F276" s="2">
        <f t="shared" si="4"/>
        <v>43628</v>
      </c>
    </row>
    <row r="277" spans="4:6" ht="12.75">
      <c r="D277" s="1">
        <v>275</v>
      </c>
      <c r="E277" s="1" t="s">
        <v>394</v>
      </c>
      <c r="F277" s="2">
        <f t="shared" si="4"/>
        <v>43629</v>
      </c>
    </row>
    <row r="278" spans="4:6" ht="12.75">
      <c r="D278" s="1">
        <v>276</v>
      </c>
      <c r="E278" s="1" t="s">
        <v>247</v>
      </c>
      <c r="F278" s="2">
        <f t="shared" si="4"/>
        <v>43630</v>
      </c>
    </row>
    <row r="279" spans="4:6" ht="12.75">
      <c r="D279" s="1">
        <v>277</v>
      </c>
      <c r="E279" s="1" t="s">
        <v>395</v>
      </c>
      <c r="F279" s="2">
        <f t="shared" si="4"/>
        <v>43631</v>
      </c>
    </row>
    <row r="280" spans="4:6" ht="12.75">
      <c r="D280" s="1">
        <v>278</v>
      </c>
      <c r="E280" s="1" t="s">
        <v>396</v>
      </c>
      <c r="F280" s="2">
        <f t="shared" si="4"/>
        <v>43632</v>
      </c>
    </row>
    <row r="281" spans="4:6" ht="12.75">
      <c r="D281" s="1">
        <v>279</v>
      </c>
      <c r="E281" s="1" t="s">
        <v>248</v>
      </c>
      <c r="F281" s="2">
        <f t="shared" si="4"/>
        <v>43633</v>
      </c>
    </row>
    <row r="282" spans="4:6" ht="12.75">
      <c r="D282" s="1">
        <v>280</v>
      </c>
      <c r="E282" s="1" t="s">
        <v>249</v>
      </c>
      <c r="F282" s="2">
        <f t="shared" si="4"/>
        <v>43634</v>
      </c>
    </row>
    <row r="283" spans="4:6" ht="12.75">
      <c r="D283" s="1">
        <v>281</v>
      </c>
      <c r="E283" s="1" t="s">
        <v>250</v>
      </c>
      <c r="F283" s="2">
        <f t="shared" si="4"/>
        <v>43635</v>
      </c>
    </row>
    <row r="284" spans="4:6" ht="12.75">
      <c r="D284" s="1">
        <v>282</v>
      </c>
      <c r="E284" s="1" t="s">
        <v>251</v>
      </c>
      <c r="F284" s="2">
        <f t="shared" si="4"/>
        <v>43636</v>
      </c>
    </row>
    <row r="285" spans="4:6" ht="12.75">
      <c r="D285" s="1">
        <v>283</v>
      </c>
      <c r="E285" s="1" t="s">
        <v>252</v>
      </c>
      <c r="F285" s="2">
        <f t="shared" si="4"/>
        <v>43637</v>
      </c>
    </row>
    <row r="286" spans="4:6" ht="12.75">
      <c r="D286" s="1">
        <v>284</v>
      </c>
      <c r="E286" s="1" t="s">
        <v>253</v>
      </c>
      <c r="F286" s="2">
        <f t="shared" si="4"/>
        <v>43638</v>
      </c>
    </row>
    <row r="287" spans="4:6" ht="12.75">
      <c r="D287" s="1">
        <v>285</v>
      </c>
      <c r="E287" s="1" t="s">
        <v>254</v>
      </c>
      <c r="F287" s="2">
        <f t="shared" si="4"/>
        <v>43639</v>
      </c>
    </row>
    <row r="288" spans="4:6" ht="12.75">
      <c r="D288" s="1">
        <v>286</v>
      </c>
      <c r="E288" s="1" t="s">
        <v>255</v>
      </c>
      <c r="F288" s="2">
        <f t="shared" si="4"/>
        <v>43640</v>
      </c>
    </row>
    <row r="289" spans="4:6" ht="12.75">
      <c r="D289" s="1">
        <v>287</v>
      </c>
      <c r="E289" s="1" t="s">
        <v>256</v>
      </c>
      <c r="F289" s="2">
        <f t="shared" si="4"/>
        <v>43641</v>
      </c>
    </row>
    <row r="290" spans="4:6" ht="12.75">
      <c r="D290" s="1">
        <v>288</v>
      </c>
      <c r="E290" s="1" t="s">
        <v>257</v>
      </c>
      <c r="F290" s="2">
        <f t="shared" si="4"/>
        <v>43642</v>
      </c>
    </row>
    <row r="291" spans="4:6" ht="12.75">
      <c r="D291" s="1">
        <v>289</v>
      </c>
      <c r="E291" s="1" t="s">
        <v>258</v>
      </c>
      <c r="F291" s="2">
        <f t="shared" si="4"/>
        <v>43643</v>
      </c>
    </row>
    <row r="292" spans="4:6" ht="12.75">
      <c r="D292" s="1">
        <v>290</v>
      </c>
      <c r="E292" s="1" t="s">
        <v>397</v>
      </c>
      <c r="F292" s="2">
        <f t="shared" si="4"/>
        <v>43644</v>
      </c>
    </row>
    <row r="293" spans="4:6" ht="12.75">
      <c r="D293" s="1">
        <v>291</v>
      </c>
      <c r="E293" s="1" t="s">
        <v>259</v>
      </c>
      <c r="F293" s="2">
        <f t="shared" si="4"/>
        <v>43645</v>
      </c>
    </row>
    <row r="294" spans="4:6" ht="12.75">
      <c r="D294" s="1">
        <v>292</v>
      </c>
      <c r="E294" s="1" t="s">
        <v>398</v>
      </c>
      <c r="F294" s="2">
        <f t="shared" si="4"/>
        <v>43646</v>
      </c>
    </row>
    <row r="295" spans="4:6" ht="12.75">
      <c r="D295" s="1">
        <v>293</v>
      </c>
      <c r="E295" s="1" t="s">
        <v>260</v>
      </c>
      <c r="F295" s="2">
        <f t="shared" si="4"/>
        <v>43647</v>
      </c>
    </row>
    <row r="296" spans="4:6" ht="12.75">
      <c r="D296" s="1">
        <v>294</v>
      </c>
      <c r="E296" s="1" t="s">
        <v>261</v>
      </c>
      <c r="F296" s="2">
        <f t="shared" si="4"/>
        <v>43648</v>
      </c>
    </row>
    <row r="297" spans="4:6" ht="12.75">
      <c r="D297" s="1">
        <v>295</v>
      </c>
      <c r="E297" s="1" t="s">
        <v>262</v>
      </c>
      <c r="F297" s="2">
        <f t="shared" si="4"/>
        <v>43649</v>
      </c>
    </row>
    <row r="298" spans="4:6" ht="12.75">
      <c r="D298" s="1">
        <v>296</v>
      </c>
      <c r="E298" s="1" t="s">
        <v>263</v>
      </c>
      <c r="F298" s="2">
        <f t="shared" si="4"/>
        <v>43650</v>
      </c>
    </row>
    <row r="299" spans="4:6" ht="12.75">
      <c r="D299" s="1">
        <v>297</v>
      </c>
      <c r="E299" s="1" t="s">
        <v>264</v>
      </c>
      <c r="F299" s="2">
        <f t="shared" si="4"/>
        <v>43651</v>
      </c>
    </row>
    <row r="300" spans="4:6" ht="12.75">
      <c r="D300" s="1">
        <v>298</v>
      </c>
      <c r="E300" s="1" t="s">
        <v>265</v>
      </c>
      <c r="F300" s="2">
        <f t="shared" si="4"/>
        <v>43652</v>
      </c>
    </row>
    <row r="301" spans="4:6" ht="12.75">
      <c r="D301" s="1">
        <v>299</v>
      </c>
      <c r="E301" s="1" t="s">
        <v>399</v>
      </c>
      <c r="F301" s="2">
        <f t="shared" si="4"/>
        <v>43653</v>
      </c>
    </row>
    <row r="302" spans="4:6" ht="12.75">
      <c r="D302" s="1">
        <v>300</v>
      </c>
      <c r="E302" s="1" t="s">
        <v>266</v>
      </c>
      <c r="F302" s="2">
        <f t="shared" si="4"/>
        <v>43654</v>
      </c>
    </row>
    <row r="303" spans="4:6" ht="12.75">
      <c r="D303" s="1">
        <v>301</v>
      </c>
      <c r="E303" s="1" t="s">
        <v>267</v>
      </c>
      <c r="F303" s="2">
        <f t="shared" si="4"/>
        <v>43655</v>
      </c>
    </row>
    <row r="304" spans="4:6" ht="12.75">
      <c r="D304" s="1">
        <v>302</v>
      </c>
      <c r="E304" s="1" t="s">
        <v>268</v>
      </c>
      <c r="F304" s="2">
        <f t="shared" si="4"/>
        <v>43656</v>
      </c>
    </row>
    <row r="305" spans="4:6" ht="12.75">
      <c r="D305" s="1">
        <v>303</v>
      </c>
      <c r="E305" s="1" t="s">
        <v>269</v>
      </c>
      <c r="F305" s="2">
        <f t="shared" si="4"/>
        <v>43657</v>
      </c>
    </row>
    <row r="306" spans="4:6" ht="12.75">
      <c r="D306" s="1">
        <v>304</v>
      </c>
      <c r="E306" s="1" t="s">
        <v>270</v>
      </c>
      <c r="F306" s="2">
        <f t="shared" si="4"/>
        <v>43658</v>
      </c>
    </row>
    <row r="307" spans="4:6" ht="12.75">
      <c r="D307" s="1">
        <v>305</v>
      </c>
      <c r="E307" s="1" t="s">
        <v>271</v>
      </c>
      <c r="F307" s="2">
        <f t="shared" si="4"/>
        <v>43659</v>
      </c>
    </row>
    <row r="308" spans="4:6" ht="12.75">
      <c r="D308" s="1">
        <v>306</v>
      </c>
      <c r="E308" s="1" t="s">
        <v>272</v>
      </c>
      <c r="F308" s="2">
        <f t="shared" si="4"/>
        <v>43660</v>
      </c>
    </row>
    <row r="309" spans="4:6" ht="12.75">
      <c r="D309" s="1">
        <v>307</v>
      </c>
      <c r="E309" s="1" t="s">
        <v>273</v>
      </c>
      <c r="F309" s="2">
        <f t="shared" si="4"/>
        <v>43661</v>
      </c>
    </row>
    <row r="310" spans="4:6" ht="12.75">
      <c r="D310" s="1">
        <v>308</v>
      </c>
      <c r="E310" s="1" t="s">
        <v>274</v>
      </c>
      <c r="F310" s="2">
        <f t="shared" si="4"/>
        <v>43662</v>
      </c>
    </row>
    <row r="311" spans="4:6" ht="12.75">
      <c r="D311" s="1">
        <v>309</v>
      </c>
      <c r="E311" s="1" t="s">
        <v>275</v>
      </c>
      <c r="F311" s="2">
        <f t="shared" si="4"/>
        <v>43663</v>
      </c>
    </row>
    <row r="312" spans="4:6" ht="12.75">
      <c r="D312" s="1">
        <v>310</v>
      </c>
      <c r="E312" s="1" t="s">
        <v>276</v>
      </c>
      <c r="F312" s="2">
        <f t="shared" si="4"/>
        <v>43664</v>
      </c>
    </row>
    <row r="313" spans="4:6" ht="12.75">
      <c r="D313" s="1">
        <v>311</v>
      </c>
      <c r="E313" s="1" t="s">
        <v>277</v>
      </c>
      <c r="F313" s="2">
        <f t="shared" si="4"/>
        <v>43665</v>
      </c>
    </row>
    <row r="314" spans="4:6" ht="12.75">
      <c r="D314" s="1">
        <v>312</v>
      </c>
      <c r="E314" s="1" t="s">
        <v>278</v>
      </c>
      <c r="F314" s="2">
        <f t="shared" si="4"/>
        <v>43666</v>
      </c>
    </row>
    <row r="315" spans="4:6" ht="12.75">
      <c r="D315" s="1">
        <v>313</v>
      </c>
      <c r="E315" s="1" t="s">
        <v>279</v>
      </c>
      <c r="F315" s="2">
        <f t="shared" si="4"/>
        <v>43667</v>
      </c>
    </row>
    <row r="316" spans="4:6" ht="12.75">
      <c r="D316" s="1">
        <v>314</v>
      </c>
      <c r="E316" s="1" t="s">
        <v>280</v>
      </c>
      <c r="F316" s="2">
        <f t="shared" si="4"/>
        <v>43668</v>
      </c>
    </row>
    <row r="317" spans="4:6" ht="12.75">
      <c r="D317" s="1">
        <v>315</v>
      </c>
      <c r="E317" s="1" t="s">
        <v>281</v>
      </c>
      <c r="F317" s="2">
        <f t="shared" si="4"/>
        <v>43669</v>
      </c>
    </row>
    <row r="318" spans="4:6" ht="12.75">
      <c r="D318" s="1">
        <v>316</v>
      </c>
      <c r="E318" s="1" t="s">
        <v>282</v>
      </c>
      <c r="F318" s="2">
        <f t="shared" si="4"/>
        <v>43670</v>
      </c>
    </row>
    <row r="319" spans="4:6" ht="12.75">
      <c r="D319" s="1">
        <v>317</v>
      </c>
      <c r="E319" s="1" t="s">
        <v>284</v>
      </c>
      <c r="F319" s="2">
        <f t="shared" si="4"/>
        <v>43671</v>
      </c>
    </row>
    <row r="320" spans="4:6" ht="12.75">
      <c r="D320" s="1">
        <v>318</v>
      </c>
      <c r="E320" s="1" t="s">
        <v>283</v>
      </c>
      <c r="F320" s="2">
        <f t="shared" si="4"/>
        <v>43672</v>
      </c>
    </row>
    <row r="321" spans="4:6" ht="12.75">
      <c r="D321" s="1">
        <v>319</v>
      </c>
      <c r="E321" s="1" t="s">
        <v>285</v>
      </c>
      <c r="F321" s="2">
        <f t="shared" si="4"/>
        <v>43673</v>
      </c>
    </row>
    <row r="322" spans="4:6" ht="12.75">
      <c r="D322" s="1">
        <v>320</v>
      </c>
      <c r="E322" s="1" t="s">
        <v>286</v>
      </c>
      <c r="F322" s="2">
        <f t="shared" si="4"/>
        <v>43674</v>
      </c>
    </row>
    <row r="323" spans="4:6" ht="12.75">
      <c r="D323" s="1">
        <v>321</v>
      </c>
      <c r="E323" s="1" t="s">
        <v>287</v>
      </c>
      <c r="F323" s="2">
        <f t="shared" si="4"/>
        <v>43675</v>
      </c>
    </row>
    <row r="324" spans="4:6" ht="12.75">
      <c r="D324" s="1">
        <v>322</v>
      </c>
      <c r="E324" s="1" t="s">
        <v>288</v>
      </c>
      <c r="F324" s="2">
        <f t="shared" si="4"/>
        <v>43676</v>
      </c>
    </row>
    <row r="325" spans="4:6" ht="12.75">
      <c r="D325" s="1">
        <v>323</v>
      </c>
      <c r="E325" s="1" t="s">
        <v>289</v>
      </c>
      <c r="F325" s="2">
        <f aca="true" t="shared" si="5" ref="F325:F388">+F324+1</f>
        <v>43677</v>
      </c>
    </row>
    <row r="326" spans="4:6" ht="12.75">
      <c r="D326" s="1">
        <v>324</v>
      </c>
      <c r="E326" s="1" t="s">
        <v>290</v>
      </c>
      <c r="F326" s="2">
        <f t="shared" si="5"/>
        <v>43678</v>
      </c>
    </row>
    <row r="327" spans="4:6" ht="12.75">
      <c r="D327" s="1">
        <v>325</v>
      </c>
      <c r="E327" s="1" t="s">
        <v>291</v>
      </c>
      <c r="F327" s="2">
        <f t="shared" si="5"/>
        <v>43679</v>
      </c>
    </row>
    <row r="328" spans="4:6" ht="12.75">
      <c r="D328" s="1">
        <v>326</v>
      </c>
      <c r="E328" s="1" t="s">
        <v>292</v>
      </c>
      <c r="F328" s="2">
        <f t="shared" si="5"/>
        <v>43680</v>
      </c>
    </row>
    <row r="329" ht="12.75">
      <c r="F329" s="2">
        <f t="shared" si="5"/>
        <v>43681</v>
      </c>
    </row>
    <row r="330" ht="12.75">
      <c r="F330" s="2">
        <f t="shared" si="5"/>
        <v>43682</v>
      </c>
    </row>
    <row r="331" ht="12.75">
      <c r="F331" s="2">
        <f t="shared" si="5"/>
        <v>43683</v>
      </c>
    </row>
    <row r="332" ht="12.75">
      <c r="F332" s="2">
        <f t="shared" si="5"/>
        <v>43684</v>
      </c>
    </row>
    <row r="333" ht="12.75">
      <c r="F333" s="2">
        <f t="shared" si="5"/>
        <v>43685</v>
      </c>
    </row>
    <row r="334" ht="12.75">
      <c r="F334" s="2">
        <f t="shared" si="5"/>
        <v>43686</v>
      </c>
    </row>
    <row r="335" ht="12.75">
      <c r="F335" s="2">
        <f t="shared" si="5"/>
        <v>43687</v>
      </c>
    </row>
    <row r="336" ht="12.75">
      <c r="F336" s="2">
        <f t="shared" si="5"/>
        <v>43688</v>
      </c>
    </row>
    <row r="337" ht="12.75">
      <c r="F337" s="2">
        <f t="shared" si="5"/>
        <v>43689</v>
      </c>
    </row>
    <row r="338" ht="12.75">
      <c r="F338" s="2">
        <f t="shared" si="5"/>
        <v>43690</v>
      </c>
    </row>
    <row r="339" ht="12.75">
      <c r="F339" s="2">
        <f t="shared" si="5"/>
        <v>43691</v>
      </c>
    </row>
    <row r="340" ht="12.75">
      <c r="F340" s="2">
        <f t="shared" si="5"/>
        <v>43692</v>
      </c>
    </row>
    <row r="341" ht="12.75">
      <c r="F341" s="2">
        <f t="shared" si="5"/>
        <v>43693</v>
      </c>
    </row>
    <row r="342" ht="12.75">
      <c r="F342" s="2">
        <f t="shared" si="5"/>
        <v>43694</v>
      </c>
    </row>
    <row r="343" ht="12.75">
      <c r="F343" s="2">
        <f t="shared" si="5"/>
        <v>43695</v>
      </c>
    </row>
    <row r="344" ht="12.75">
      <c r="F344" s="2">
        <f t="shared" si="5"/>
        <v>43696</v>
      </c>
    </row>
    <row r="345" ht="12.75">
      <c r="F345" s="2">
        <f t="shared" si="5"/>
        <v>43697</v>
      </c>
    </row>
    <row r="346" ht="12.75">
      <c r="F346" s="2">
        <f t="shared" si="5"/>
        <v>43698</v>
      </c>
    </row>
    <row r="347" ht="12.75">
      <c r="F347" s="2">
        <f t="shared" si="5"/>
        <v>43699</v>
      </c>
    </row>
    <row r="348" ht="12.75">
      <c r="F348" s="2">
        <f t="shared" si="5"/>
        <v>43700</v>
      </c>
    </row>
    <row r="349" ht="12.75">
      <c r="F349" s="2">
        <f t="shared" si="5"/>
        <v>43701</v>
      </c>
    </row>
    <row r="350" ht="12.75">
      <c r="F350" s="2">
        <f t="shared" si="5"/>
        <v>43702</v>
      </c>
    </row>
    <row r="351" ht="12.75">
      <c r="F351" s="2">
        <f t="shared" si="5"/>
        <v>43703</v>
      </c>
    </row>
    <row r="352" ht="12.75">
      <c r="F352" s="2">
        <f t="shared" si="5"/>
        <v>43704</v>
      </c>
    </row>
    <row r="353" ht="12.75">
      <c r="F353" s="2">
        <f t="shared" si="5"/>
        <v>43705</v>
      </c>
    </row>
    <row r="354" ht="12.75">
      <c r="F354" s="2">
        <f t="shared" si="5"/>
        <v>43706</v>
      </c>
    </row>
    <row r="355" ht="12.75">
      <c r="F355" s="2">
        <f t="shared" si="5"/>
        <v>43707</v>
      </c>
    </row>
    <row r="356" ht="12.75">
      <c r="F356" s="2">
        <f t="shared" si="5"/>
        <v>43708</v>
      </c>
    </row>
    <row r="357" ht="12.75">
      <c r="F357" s="2">
        <f t="shared" si="5"/>
        <v>43709</v>
      </c>
    </row>
    <row r="358" ht="12.75">
      <c r="F358" s="2">
        <f t="shared" si="5"/>
        <v>43710</v>
      </c>
    </row>
    <row r="359" ht="12.75">
      <c r="F359" s="2">
        <f t="shared" si="5"/>
        <v>43711</v>
      </c>
    </row>
    <row r="360" ht="12.75">
      <c r="F360" s="2">
        <f t="shared" si="5"/>
        <v>43712</v>
      </c>
    </row>
    <row r="361" ht="12.75">
      <c r="F361" s="2">
        <f t="shared" si="5"/>
        <v>43713</v>
      </c>
    </row>
    <row r="362" ht="12.75">
      <c r="F362" s="2">
        <f t="shared" si="5"/>
        <v>43714</v>
      </c>
    </row>
    <row r="363" ht="12.75">
      <c r="F363" s="2">
        <f t="shared" si="5"/>
        <v>43715</v>
      </c>
    </row>
    <row r="364" ht="12.75">
      <c r="F364" s="2">
        <f t="shared" si="5"/>
        <v>43716</v>
      </c>
    </row>
    <row r="365" ht="12.75">
      <c r="F365" s="2">
        <f t="shared" si="5"/>
        <v>43717</v>
      </c>
    </row>
    <row r="366" ht="12.75">
      <c r="F366" s="2">
        <f t="shared" si="5"/>
        <v>43718</v>
      </c>
    </row>
    <row r="367" ht="12.75">
      <c r="F367" s="2">
        <f t="shared" si="5"/>
        <v>43719</v>
      </c>
    </row>
    <row r="368" ht="12.75">
      <c r="F368" s="2">
        <f t="shared" si="5"/>
        <v>43720</v>
      </c>
    </row>
    <row r="369" ht="12.75">
      <c r="F369" s="2">
        <f t="shared" si="5"/>
        <v>43721</v>
      </c>
    </row>
    <row r="370" ht="12.75">
      <c r="F370" s="2">
        <f t="shared" si="5"/>
        <v>43722</v>
      </c>
    </row>
    <row r="371" ht="12.75">
      <c r="F371" s="2">
        <f t="shared" si="5"/>
        <v>43723</v>
      </c>
    </row>
    <row r="372" ht="12.75">
      <c r="F372" s="2">
        <f t="shared" si="5"/>
        <v>43724</v>
      </c>
    </row>
    <row r="373" ht="12.75">
      <c r="F373" s="2">
        <f t="shared" si="5"/>
        <v>43725</v>
      </c>
    </row>
    <row r="374" ht="12.75">
      <c r="F374" s="2">
        <f t="shared" si="5"/>
        <v>43726</v>
      </c>
    </row>
    <row r="375" ht="12.75">
      <c r="F375" s="2">
        <f t="shared" si="5"/>
        <v>43727</v>
      </c>
    </row>
    <row r="376" ht="12.75">
      <c r="F376" s="2">
        <f t="shared" si="5"/>
        <v>43728</v>
      </c>
    </row>
    <row r="377" ht="12.75">
      <c r="F377" s="2">
        <f t="shared" si="5"/>
        <v>43729</v>
      </c>
    </row>
    <row r="378" ht="12.75">
      <c r="F378" s="2">
        <f t="shared" si="5"/>
        <v>43730</v>
      </c>
    </row>
    <row r="379" ht="12.75">
      <c r="F379" s="2">
        <f t="shared" si="5"/>
        <v>43731</v>
      </c>
    </row>
    <row r="380" ht="12.75">
      <c r="F380" s="2">
        <f t="shared" si="5"/>
        <v>43732</v>
      </c>
    </row>
    <row r="381" ht="12.75">
      <c r="F381" s="2">
        <f t="shared" si="5"/>
        <v>43733</v>
      </c>
    </row>
    <row r="382" ht="12.75">
      <c r="F382" s="2">
        <f t="shared" si="5"/>
        <v>43734</v>
      </c>
    </row>
    <row r="383" ht="12.75">
      <c r="F383" s="2">
        <f t="shared" si="5"/>
        <v>43735</v>
      </c>
    </row>
    <row r="384" ht="12.75">
      <c r="F384" s="2">
        <f t="shared" si="5"/>
        <v>43736</v>
      </c>
    </row>
    <row r="385" ht="12.75">
      <c r="F385" s="2">
        <f t="shared" si="5"/>
        <v>43737</v>
      </c>
    </row>
    <row r="386" ht="12.75">
      <c r="F386" s="2">
        <f t="shared" si="5"/>
        <v>43738</v>
      </c>
    </row>
    <row r="387" ht="12.75">
      <c r="F387" s="2">
        <f t="shared" si="5"/>
        <v>43739</v>
      </c>
    </row>
    <row r="388" ht="12.75">
      <c r="F388" s="2">
        <f t="shared" si="5"/>
        <v>43740</v>
      </c>
    </row>
    <row r="389" ht="12.75">
      <c r="F389" s="2">
        <f aca="true" t="shared" si="6" ref="F389:F452">+F388+1</f>
        <v>43741</v>
      </c>
    </row>
    <row r="390" ht="12.75">
      <c r="F390" s="2">
        <f t="shared" si="6"/>
        <v>43742</v>
      </c>
    </row>
    <row r="391" ht="12.75">
      <c r="F391" s="2">
        <f t="shared" si="6"/>
        <v>43743</v>
      </c>
    </row>
    <row r="392" ht="12.75">
      <c r="F392" s="2">
        <f t="shared" si="6"/>
        <v>43744</v>
      </c>
    </row>
    <row r="393" ht="12.75">
      <c r="F393" s="2">
        <f t="shared" si="6"/>
        <v>43745</v>
      </c>
    </row>
    <row r="394" ht="12.75">
      <c r="F394" s="2">
        <f t="shared" si="6"/>
        <v>43746</v>
      </c>
    </row>
    <row r="395" ht="12.75">
      <c r="F395" s="2">
        <f t="shared" si="6"/>
        <v>43747</v>
      </c>
    </row>
    <row r="396" ht="12.75">
      <c r="F396" s="2">
        <f t="shared" si="6"/>
        <v>43748</v>
      </c>
    </row>
    <row r="397" ht="12.75">
      <c r="F397" s="2">
        <f t="shared" si="6"/>
        <v>43749</v>
      </c>
    </row>
    <row r="398" ht="12.75">
      <c r="F398" s="2">
        <f t="shared" si="6"/>
        <v>43750</v>
      </c>
    </row>
    <row r="399" ht="12.75">
      <c r="F399" s="2">
        <f t="shared" si="6"/>
        <v>43751</v>
      </c>
    </row>
    <row r="400" ht="12.75">
      <c r="F400" s="2">
        <f t="shared" si="6"/>
        <v>43752</v>
      </c>
    </row>
    <row r="401" ht="12.75">
      <c r="F401" s="2">
        <f t="shared" si="6"/>
        <v>43753</v>
      </c>
    </row>
    <row r="402" ht="12.75">
      <c r="F402" s="2">
        <f t="shared" si="6"/>
        <v>43754</v>
      </c>
    </row>
    <row r="403" ht="12.75">
      <c r="F403" s="2">
        <f t="shared" si="6"/>
        <v>43755</v>
      </c>
    </row>
    <row r="404" ht="12.75">
      <c r="F404" s="2">
        <f t="shared" si="6"/>
        <v>43756</v>
      </c>
    </row>
    <row r="405" ht="12.75">
      <c r="F405" s="2">
        <f t="shared" si="6"/>
        <v>43757</v>
      </c>
    </row>
    <row r="406" ht="12.75">
      <c r="F406" s="2">
        <f t="shared" si="6"/>
        <v>43758</v>
      </c>
    </row>
    <row r="407" ht="12.75">
      <c r="F407" s="2">
        <f t="shared" si="6"/>
        <v>43759</v>
      </c>
    </row>
    <row r="408" ht="12.75">
      <c r="F408" s="2">
        <f t="shared" si="6"/>
        <v>43760</v>
      </c>
    </row>
    <row r="409" ht="12.75">
      <c r="F409" s="2">
        <f t="shared" si="6"/>
        <v>43761</v>
      </c>
    </row>
    <row r="410" ht="12.75">
      <c r="F410" s="2">
        <f t="shared" si="6"/>
        <v>43762</v>
      </c>
    </row>
    <row r="411" ht="12.75">
      <c r="F411" s="2">
        <f t="shared" si="6"/>
        <v>43763</v>
      </c>
    </row>
    <row r="412" ht="12.75">
      <c r="F412" s="2">
        <f t="shared" si="6"/>
        <v>43764</v>
      </c>
    </row>
    <row r="413" ht="12.75">
      <c r="F413" s="2">
        <f t="shared" si="6"/>
        <v>43765</v>
      </c>
    </row>
    <row r="414" ht="12.75">
      <c r="F414" s="2">
        <f t="shared" si="6"/>
        <v>43766</v>
      </c>
    </row>
    <row r="415" ht="12.75">
      <c r="F415" s="2">
        <f t="shared" si="6"/>
        <v>43767</v>
      </c>
    </row>
    <row r="416" ht="12.75">
      <c r="F416" s="2">
        <f t="shared" si="6"/>
        <v>43768</v>
      </c>
    </row>
    <row r="417" ht="12.75">
      <c r="F417" s="2">
        <f t="shared" si="6"/>
        <v>43769</v>
      </c>
    </row>
    <row r="418" ht="12.75">
      <c r="F418" s="2">
        <f t="shared" si="6"/>
        <v>43770</v>
      </c>
    </row>
    <row r="419" ht="12.75">
      <c r="F419" s="2">
        <f t="shared" si="6"/>
        <v>43771</v>
      </c>
    </row>
    <row r="420" ht="12.75">
      <c r="F420" s="2">
        <f t="shared" si="6"/>
        <v>43772</v>
      </c>
    </row>
    <row r="421" ht="12.75">
      <c r="F421" s="2">
        <f t="shared" si="6"/>
        <v>43773</v>
      </c>
    </row>
    <row r="422" ht="12.75">
      <c r="F422" s="2">
        <f t="shared" si="6"/>
        <v>43774</v>
      </c>
    </row>
    <row r="423" ht="12.75">
      <c r="F423" s="2">
        <f t="shared" si="6"/>
        <v>43775</v>
      </c>
    </row>
    <row r="424" ht="12.75">
      <c r="F424" s="2">
        <f t="shared" si="6"/>
        <v>43776</v>
      </c>
    </row>
    <row r="425" ht="12.75">
      <c r="F425" s="2">
        <f t="shared" si="6"/>
        <v>43777</v>
      </c>
    </row>
    <row r="426" ht="12.75">
      <c r="F426" s="2">
        <f t="shared" si="6"/>
        <v>43778</v>
      </c>
    </row>
    <row r="427" ht="12.75">
      <c r="F427" s="2">
        <f t="shared" si="6"/>
        <v>43779</v>
      </c>
    </row>
    <row r="428" ht="12.75">
      <c r="F428" s="2">
        <f t="shared" si="6"/>
        <v>43780</v>
      </c>
    </row>
    <row r="429" ht="12.75">
      <c r="F429" s="2">
        <f t="shared" si="6"/>
        <v>43781</v>
      </c>
    </row>
    <row r="430" ht="12.75">
      <c r="F430" s="2">
        <f t="shared" si="6"/>
        <v>43782</v>
      </c>
    </row>
    <row r="431" ht="12.75">
      <c r="F431" s="2">
        <f t="shared" si="6"/>
        <v>43783</v>
      </c>
    </row>
    <row r="432" ht="12.75">
      <c r="F432" s="2">
        <f t="shared" si="6"/>
        <v>43784</v>
      </c>
    </row>
    <row r="433" ht="12.75">
      <c r="F433" s="2">
        <f t="shared" si="6"/>
        <v>43785</v>
      </c>
    </row>
    <row r="434" ht="12.75">
      <c r="F434" s="2">
        <f t="shared" si="6"/>
        <v>43786</v>
      </c>
    </row>
    <row r="435" ht="12.75">
      <c r="F435" s="2">
        <f t="shared" si="6"/>
        <v>43787</v>
      </c>
    </row>
    <row r="436" ht="12.75">
      <c r="F436" s="2">
        <f t="shared" si="6"/>
        <v>43788</v>
      </c>
    </row>
    <row r="437" ht="12.75">
      <c r="F437" s="2">
        <f t="shared" si="6"/>
        <v>43789</v>
      </c>
    </row>
    <row r="438" ht="12.75">
      <c r="F438" s="2">
        <f t="shared" si="6"/>
        <v>43790</v>
      </c>
    </row>
    <row r="439" ht="12.75">
      <c r="F439" s="2">
        <f t="shared" si="6"/>
        <v>43791</v>
      </c>
    </row>
    <row r="440" ht="12.75">
      <c r="F440" s="2">
        <f t="shared" si="6"/>
        <v>43792</v>
      </c>
    </row>
    <row r="441" ht="12.75">
      <c r="F441" s="2">
        <f t="shared" si="6"/>
        <v>43793</v>
      </c>
    </row>
    <row r="442" ht="12.75">
      <c r="F442" s="2">
        <f t="shared" si="6"/>
        <v>43794</v>
      </c>
    </row>
    <row r="443" ht="12.75">
      <c r="F443" s="2">
        <f t="shared" si="6"/>
        <v>43795</v>
      </c>
    </row>
    <row r="444" ht="12.75">
      <c r="F444" s="2">
        <f t="shared" si="6"/>
        <v>43796</v>
      </c>
    </row>
    <row r="445" ht="12.75">
      <c r="F445" s="2">
        <f t="shared" si="6"/>
        <v>43797</v>
      </c>
    </row>
    <row r="446" ht="12.75">
      <c r="F446" s="2">
        <f t="shared" si="6"/>
        <v>43798</v>
      </c>
    </row>
    <row r="447" ht="12.75">
      <c r="F447" s="2">
        <f t="shared" si="6"/>
        <v>43799</v>
      </c>
    </row>
    <row r="448" ht="12.75">
      <c r="F448" s="2">
        <f t="shared" si="6"/>
        <v>43800</v>
      </c>
    </row>
    <row r="449" ht="12.75">
      <c r="F449" s="2">
        <f t="shared" si="6"/>
        <v>43801</v>
      </c>
    </row>
    <row r="450" ht="12.75">
      <c r="F450" s="2">
        <f t="shared" si="6"/>
        <v>43802</v>
      </c>
    </row>
    <row r="451" ht="12.75">
      <c r="F451" s="2">
        <f t="shared" si="6"/>
        <v>43803</v>
      </c>
    </row>
    <row r="452" ht="12.75">
      <c r="F452" s="2">
        <f t="shared" si="6"/>
        <v>43804</v>
      </c>
    </row>
    <row r="453" ht="12.75">
      <c r="F453" s="2">
        <f aca="true" t="shared" si="7" ref="F453:F478">+F452+1</f>
        <v>43805</v>
      </c>
    </row>
    <row r="454" ht="12.75">
      <c r="F454" s="2">
        <f t="shared" si="7"/>
        <v>43806</v>
      </c>
    </row>
    <row r="455" ht="12.75">
      <c r="F455" s="2">
        <f t="shared" si="7"/>
        <v>43807</v>
      </c>
    </row>
    <row r="456" ht="12.75">
      <c r="F456" s="2">
        <f t="shared" si="7"/>
        <v>43808</v>
      </c>
    </row>
    <row r="457" ht="12.75">
      <c r="F457" s="2">
        <f t="shared" si="7"/>
        <v>43809</v>
      </c>
    </row>
    <row r="458" ht="12.75">
      <c r="F458" s="2">
        <f t="shared" si="7"/>
        <v>43810</v>
      </c>
    </row>
    <row r="459" ht="12.75">
      <c r="F459" s="2">
        <f t="shared" si="7"/>
        <v>43811</v>
      </c>
    </row>
    <row r="460" ht="12.75">
      <c r="F460" s="2">
        <f t="shared" si="7"/>
        <v>43812</v>
      </c>
    </row>
    <row r="461" ht="12.75">
      <c r="F461" s="2">
        <f t="shared" si="7"/>
        <v>43813</v>
      </c>
    </row>
    <row r="462" ht="12.75">
      <c r="F462" s="2">
        <f t="shared" si="7"/>
        <v>43814</v>
      </c>
    </row>
    <row r="463" ht="12.75">
      <c r="F463" s="2">
        <f t="shared" si="7"/>
        <v>43815</v>
      </c>
    </row>
    <row r="464" ht="12.75">
      <c r="F464" s="2">
        <f t="shared" si="7"/>
        <v>43816</v>
      </c>
    </row>
    <row r="465" ht="12.75">
      <c r="F465" s="2">
        <f t="shared" si="7"/>
        <v>43817</v>
      </c>
    </row>
    <row r="466" ht="12.75">
      <c r="F466" s="2">
        <f t="shared" si="7"/>
        <v>43818</v>
      </c>
    </row>
    <row r="467" ht="12.75">
      <c r="F467" s="2">
        <f t="shared" si="7"/>
        <v>43819</v>
      </c>
    </row>
    <row r="468" ht="12.75">
      <c r="F468" s="2">
        <f t="shared" si="7"/>
        <v>43820</v>
      </c>
    </row>
    <row r="469" ht="12.75">
      <c r="F469" s="2">
        <f t="shared" si="7"/>
        <v>43821</v>
      </c>
    </row>
    <row r="470" ht="12.75">
      <c r="F470" s="2">
        <f t="shared" si="7"/>
        <v>43822</v>
      </c>
    </row>
    <row r="471" ht="12.75">
      <c r="F471" s="2">
        <f t="shared" si="7"/>
        <v>43823</v>
      </c>
    </row>
    <row r="472" ht="12.75">
      <c r="F472" s="2">
        <f t="shared" si="7"/>
        <v>43824</v>
      </c>
    </row>
    <row r="473" ht="12.75">
      <c r="F473" s="2">
        <f t="shared" si="7"/>
        <v>43825</v>
      </c>
    </row>
    <row r="474" ht="12.75">
      <c r="F474" s="2">
        <f t="shared" si="7"/>
        <v>43826</v>
      </c>
    </row>
    <row r="475" ht="12.75">
      <c r="F475" s="2">
        <f t="shared" si="7"/>
        <v>43827</v>
      </c>
    </row>
    <row r="476" ht="12.75">
      <c r="F476" s="2">
        <f t="shared" si="7"/>
        <v>43828</v>
      </c>
    </row>
    <row r="477" ht="12.75">
      <c r="F477" s="2">
        <f t="shared" si="7"/>
        <v>43829</v>
      </c>
    </row>
    <row r="478" ht="12.75">
      <c r="F478" s="2">
        <f t="shared" si="7"/>
        <v>43830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Martinez</dc:creator>
  <cp:keywords/>
  <dc:description/>
  <cp:lastModifiedBy>Jaime Ham Blas</cp:lastModifiedBy>
  <cp:lastPrinted>2020-06-11T00:11:20Z</cp:lastPrinted>
  <dcterms:created xsi:type="dcterms:W3CDTF">2017-09-07T20:37:50Z</dcterms:created>
  <dcterms:modified xsi:type="dcterms:W3CDTF">2020-06-18T18:17:58Z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HeaderStyleDefinitio">
    <vt:lpwstr/>
  </property>
  <property fmtid="{D5CDD505-2E9C-101B-9397-08002B2CF9AE}" pid="6" name="display_urn:schemas-microsoft-com:office:office#Edit">
    <vt:lpwstr>Cuenta del sistema</vt:lpwstr>
  </property>
  <property fmtid="{D5CDD505-2E9C-101B-9397-08002B2CF9AE}" pid="7" name="Ord">
    <vt:lpwstr>89900.0000000000</vt:lpwstr>
  </property>
  <property fmtid="{D5CDD505-2E9C-101B-9397-08002B2CF9AE}" pid="8" name="TemplateU">
    <vt:lpwstr/>
  </property>
  <property fmtid="{D5CDD505-2E9C-101B-9397-08002B2CF9AE}" pid="9" name="PublishingRollupIma">
    <vt:lpwstr/>
  </property>
  <property fmtid="{D5CDD505-2E9C-101B-9397-08002B2CF9AE}" pid="10" name="Audien">
    <vt:lpwstr/>
  </property>
  <property fmtid="{D5CDD505-2E9C-101B-9397-08002B2CF9AE}" pid="11" name="ArticleStartDa">
    <vt:lpwstr/>
  </property>
  <property fmtid="{D5CDD505-2E9C-101B-9397-08002B2CF9AE}" pid="12" name="PublishingContactNa">
    <vt:lpwstr/>
  </property>
  <property fmtid="{D5CDD505-2E9C-101B-9397-08002B2CF9AE}" pid="13" name="ArticleByLi">
    <vt:lpwstr/>
  </property>
  <property fmtid="{D5CDD505-2E9C-101B-9397-08002B2CF9AE}" pid="14" name="PublishingImageCapti">
    <vt:lpwstr/>
  </property>
  <property fmtid="{D5CDD505-2E9C-101B-9397-08002B2CF9AE}" pid="15" name="PublishingVariationRelationshipLinkField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xd_Signatu">
    <vt:lpwstr/>
  </property>
  <property fmtid="{D5CDD505-2E9C-101B-9397-08002B2CF9AE}" pid="22" name="PublishingPageIma">
    <vt:lpwstr/>
  </property>
  <property fmtid="{D5CDD505-2E9C-101B-9397-08002B2CF9AE}" pid="23" name="SummaryLin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SummaryLink">
    <vt:lpwstr/>
  </property>
  <property fmtid="{D5CDD505-2E9C-101B-9397-08002B2CF9AE}" pid="30" name="display_urn:schemas-microsoft-com:office:office#Auth">
    <vt:lpwstr>Cuenta del sistema</vt:lpwstr>
  </property>
</Properties>
</file>